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29"/>
  <workbookPr defaultThemeVersion="166925"/>
  <mc:AlternateContent xmlns:mc="http://schemas.openxmlformats.org/markup-compatibility/2006">
    <mc:Choice Requires="x15">
      <x15ac:absPath xmlns:x15ac="http://schemas.microsoft.com/office/spreadsheetml/2010/11/ac" url="C:\Users\monica.salamoni\Desktop\"/>
    </mc:Choice>
  </mc:AlternateContent>
  <xr:revisionPtr revIDLastSave="0" documentId="8_{8D4B97BC-2E62-4F57-BA71-0D0C64408357}" xr6:coauthVersionLast="47" xr6:coauthVersionMax="47" xr10:uidLastSave="{00000000-0000-0000-0000-000000000000}"/>
  <bookViews>
    <workbookView xWindow="12300" yWindow="-17388" windowWidth="30936" windowHeight="16896" firstSheet="1" activeTab="1" xr2:uid="{D421611D-2AC9-4510-AB93-757417A482E6}"/>
  </bookViews>
  <sheets>
    <sheet name="Guida" sheetId="1" r:id="rId1"/>
    <sheet name="Laboratorio Robotica"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2" l="1"/>
  <c r="G25" i="2" s="1"/>
  <c r="F24" i="2"/>
  <c r="G24" i="2" s="1"/>
  <c r="F23" i="2"/>
  <c r="G23" i="2" s="1"/>
  <c r="F22" i="2"/>
  <c r="G22" i="2" s="1"/>
  <c r="F21" i="2"/>
  <c r="G21" i="2" s="1"/>
  <c r="F20" i="2"/>
  <c r="G20" i="2" s="1"/>
  <c r="F19" i="2"/>
  <c r="G19" i="2" s="1"/>
  <c r="F18" i="2"/>
  <c r="G18" i="2" s="1"/>
  <c r="F17" i="2"/>
  <c r="G17" i="2" s="1"/>
  <c r="F16" i="2"/>
  <c r="G16" i="2" s="1"/>
  <c r="F15" i="2"/>
  <c r="G15" i="2" s="1"/>
  <c r="F14" i="2"/>
  <c r="G14" i="2" s="1"/>
  <c r="F13" i="2"/>
  <c r="G13" i="2" s="1"/>
  <c r="F12" i="2"/>
  <c r="G12" i="2" s="1"/>
  <c r="F11" i="2"/>
  <c r="G11" i="2" s="1"/>
  <c r="F10" i="2"/>
  <c r="G10" i="2" s="1"/>
  <c r="F9" i="2"/>
  <c r="G9" i="2" s="1"/>
  <c r="F8" i="2"/>
  <c r="G8" i="2" s="1"/>
  <c r="F7" i="2"/>
  <c r="G7" i="2" s="1"/>
  <c r="F6" i="2"/>
  <c r="G6" i="2" s="1"/>
  <c r="B2" i="2" l="1"/>
</calcChain>
</file>

<file path=xl/sharedStrings.xml><?xml version="1.0" encoding="utf-8"?>
<sst xmlns="http://schemas.openxmlformats.org/spreadsheetml/2006/main" count="112" uniqueCount="92">
  <si>
    <t>Introduzione al bando</t>
  </si>
  <si>
    <t xml:space="preserve">Questa matrice ha l'obiettivo di offrire spunti e idee alle scuole che vogliono presentare un progetto relativo al Piano Scuola 4.0.
Strumenti professionali, arredi e dotazioni tecnologiche pensate appositamente per rispondere alle esigenze scoltastiche in tema di Next Generation Labs.
</t>
  </si>
  <si>
    <t>ATTENZIONE</t>
  </si>
  <si>
    <r>
      <rPr>
        <b/>
        <u/>
        <sz val="11"/>
        <color rgb="FF1268B1"/>
        <rFont val="Roboto"/>
      </rPr>
      <t>Se hai particolari richieste per la realizzazione dei tuoi laboratori scuola 4.0 siamo a disposizione per offrirti supporto nella progettazione e nel trovare le soluzioni più adatte alla sua scuola.</t>
    </r>
    <r>
      <rPr>
        <sz val="11"/>
        <color theme="1"/>
        <rFont val="Roboto"/>
      </rPr>
      <t xml:space="preserve">
Scrivi a education@ligra.it 
Il supporto verso gli insegnanti per noi è fondamentale!</t>
    </r>
  </si>
  <si>
    <t>Istruzioni per l'utilizzo della matrice</t>
  </si>
  <si>
    <t>Di seguito troverai le indicazioni per poter utilizzare la matrice al meglio e in tranquillità.</t>
  </si>
  <si>
    <t>Matrice per reti di scuole</t>
  </si>
  <si>
    <r>
      <t xml:space="preserve">All'interno di questo foglio trovi moltissime informazioni che possono esserti utili:
</t>
    </r>
    <r>
      <rPr>
        <u/>
        <sz val="11"/>
        <color theme="1"/>
        <rFont val="Roboto"/>
      </rPr>
      <t>Colonna A</t>
    </r>
    <r>
      <rPr>
        <sz val="11"/>
        <color theme="1"/>
        <rFont val="Roboto"/>
      </rPr>
      <t xml:space="preserve">: trovi il nome della soluzione
</t>
    </r>
    <r>
      <rPr>
        <u/>
        <sz val="11"/>
        <color theme="1"/>
        <rFont val="Roboto"/>
      </rPr>
      <t>Colonna B</t>
    </r>
    <r>
      <rPr>
        <sz val="11"/>
        <color theme="1"/>
        <rFont val="Roboto"/>
      </rPr>
      <t xml:space="preserve">: esplicita il codice prodotto che trovi sul nostro sito
</t>
    </r>
    <r>
      <rPr>
        <u/>
        <sz val="11"/>
        <color theme="1"/>
        <rFont val="Roboto"/>
      </rPr>
      <t>Colonna C</t>
    </r>
    <r>
      <rPr>
        <sz val="11"/>
        <color theme="1"/>
        <rFont val="Roboto"/>
      </rPr>
      <t xml:space="preserve">: indica la destrizione estesa del prodotto
</t>
    </r>
    <r>
      <rPr>
        <u/>
        <sz val="11"/>
        <color theme="1"/>
        <rFont val="Roboto"/>
      </rPr>
      <t>Colonna D</t>
    </r>
    <r>
      <rPr>
        <sz val="11"/>
        <color theme="1"/>
        <rFont val="Roboto"/>
      </rPr>
      <t xml:space="preserve">: questa colonna è precompilata in base all'idea di progetto che abbiamo ipotizzato, se hai necessità di modificare le quantità puoi farlo liberamente
</t>
    </r>
    <r>
      <rPr>
        <u/>
        <sz val="11"/>
        <color theme="1"/>
        <rFont val="Roboto"/>
      </rPr>
      <t>Colonna E</t>
    </r>
    <r>
      <rPr>
        <sz val="11"/>
        <color theme="1"/>
        <rFont val="Roboto"/>
      </rPr>
      <t xml:space="preserve">: indica il prezzo unitario della soluzione IVA esclusa
</t>
    </r>
    <r>
      <rPr>
        <u/>
        <sz val="11"/>
        <color theme="1"/>
        <rFont val="Roboto"/>
      </rPr>
      <t>Colonna F</t>
    </r>
    <r>
      <rPr>
        <sz val="11"/>
        <color theme="1"/>
        <rFont val="Roboto"/>
      </rPr>
      <t xml:space="preserve">: indica il prezzo unitario della soluzione IVA inclusa
</t>
    </r>
    <r>
      <rPr>
        <u/>
        <sz val="11"/>
        <color theme="1"/>
        <rFont val="Roboto"/>
      </rPr>
      <t>Colonna G</t>
    </r>
    <r>
      <rPr>
        <sz val="11"/>
        <color theme="1"/>
        <rFont val="Roboto"/>
      </rPr>
      <t xml:space="preserve">: indica il totale IVA inclusa in base alla quantità del prodotto da te inserita
</t>
    </r>
    <r>
      <rPr>
        <u/>
        <sz val="11"/>
        <color theme="1"/>
        <rFont val="Roboto"/>
      </rPr>
      <t>Colonna H</t>
    </r>
    <r>
      <rPr>
        <sz val="11"/>
        <color theme="1"/>
        <rFont val="Roboto"/>
      </rPr>
      <t xml:space="preserve">: trovi il link alla brochure relativa al prodotto
</t>
    </r>
    <r>
      <rPr>
        <u/>
        <sz val="11"/>
        <color theme="1"/>
        <rFont val="Roboto"/>
      </rPr>
      <t>Colonna I</t>
    </r>
    <r>
      <rPr>
        <sz val="11"/>
        <color theme="1"/>
        <rFont val="Roboto"/>
      </rPr>
      <t xml:space="preserve">: qui puoi trovare eventuali note che possono essere utili alla scelta dei prodotti
</t>
    </r>
  </si>
  <si>
    <r>
      <t xml:space="preserve">Per qualsiasi informazione aggiuntiva o chiarimento scrivi a </t>
    </r>
    <r>
      <rPr>
        <b/>
        <sz val="12"/>
        <color theme="1"/>
        <rFont val="Roboto"/>
      </rPr>
      <t>education@ligra.it</t>
    </r>
    <r>
      <rPr>
        <sz val="11"/>
        <color theme="1"/>
        <rFont val="Roboto"/>
      </rPr>
      <t xml:space="preserve"> </t>
    </r>
  </si>
  <si>
    <t>Resta sempre aggiornato sulle proposte che abbiamo per te e la tua scuola:</t>
  </si>
  <si>
    <t>https://www.ligra.it/bandi-scuola</t>
  </si>
  <si>
    <t>Laboratorio Robotica</t>
  </si>
  <si>
    <t>Totale progetto con IVA</t>
  </si>
  <si>
    <t>Prodotto</t>
  </si>
  <si>
    <t>Codice Prodotto</t>
  </si>
  <si>
    <t>Descrizione dettagliata del prodotto</t>
  </si>
  <si>
    <t>Numero</t>
  </si>
  <si>
    <t>Prezzo unitario (esclusa IVA)</t>
  </si>
  <si>
    <t>Prezzo unitario (inclusa IVA)</t>
  </si>
  <si>
    <t>Totale IVA inclusa</t>
  </si>
  <si>
    <t>Brochure del prodotto</t>
  </si>
  <si>
    <t>Note</t>
  </si>
  <si>
    <t>Robotica Weeemake Science Kit 9-in-1</t>
  </si>
  <si>
    <t>WeeeMake propone una piattaforma completa per l'assemblaggio di soluzioni robotiche, tra cui il Science Kit 9-in-1.
Il Science Kit 9-in-1 guida gli studenti nella creazione di 9 progetti tra cui meccanismo a doppio bilanciere, generatore, manovella, robot musicale, chitarra ad ultrasuoni, radar ad ultrasuoni ed altri progetti di automazione industriale. Grazie ai tutorial ed ai materiali a supporto, gli studenti accrescono non solo le loro abilità logiche e manuali, ma vengono introdotti ai principali princìpi fisici e meccanici.</t>
  </si>
  <si>
    <t>Eventuale installazione e collaudo da quotare a parte.</t>
  </si>
  <si>
    <t>Kit per l'apprendimento dell'IoT</t>
  </si>
  <si>
    <t>Con questo kit è possibile studiare l'Internet of Things. Lo scopo è consentire agli studenti di fare esperienza pratica sulla creazione di progetti simulati di case intelligenti, fattorie intelligenti sfruttando le potenzialità dell'Internet delle cose.
Il kit è corredato da lezioni guidate (14 esperienze eseguibili, presto anche in italiano), un'applicazione che consente di gestire il tutto da remoto, sensori che consentono la realizzazione di progetti articolati e diversificati.
Questo kit richiede una conoscenza base della programmazione grafica (Scratch) concentrandosi poi sui concetti di IoT, WLAN, LAN, piattaforma e server IoT.
Con ogni kit può far lavorare dai 2 ai 4 studenti.</t>
  </si>
  <si>
    <t>https://www.ligra.it/prodotto/?product_code=MTYxMDUx</t>
  </si>
  <si>
    <t>Starter kit per l'apprendimento automatizzato</t>
  </si>
  <si>
    <t>Questo kit consente di interfacciarsi con le tecnologie di riconoscimento facciale, riconoscimento degli oggetti, riconoscimento vocale, riconoscimento dei colori, riconoscimento dei codici QR, inseguimento delle linee e degli oggetti. Tutto questo permette di studiare l'intelligenza artificiale ma anche l'apprendimento automatizzato legato alle macchine.</t>
  </si>
  <si>
    <t>Starter kit per l'apprendimento automatizzato - Ligra DS</t>
  </si>
  <si>
    <t>Laptop Modulare DIY Pi-top [3]</t>
  </si>
  <si>
    <t>PTIUGR300001</t>
  </si>
  <si>
    <t>Pi-top [3] non è solo un laptop modulare, ma una piattaforma completa per il making, il coding e la creatività. Avventurati passo passo nel mondo di pi-top [3]: segui la guida e assembla il tuo laptop, basato su Raspberry PI. Poi, grazie al Inventor's Kit incluso, dai vita a tutte le tue invenzioni: basta collegare la breadboard e scatenare la fantasia! L'ambiente di sviluppo è pre-installato: scegli il tuo linguaggio preferito e metti subito alla prova le tue capacità di programmatore.</t>
  </si>
  <si>
    <t>zoocat_image.php (ligra.cloud)</t>
  </si>
  <si>
    <t>Robotica Abilix Krypton 6 - versione 2.0</t>
  </si>
  <si>
    <t>BAP532</t>
  </si>
  <si>
    <t>Raspberry Pi 4 modello B da 8GB</t>
  </si>
  <si>
    <t>Pi48GB</t>
  </si>
  <si>
    <t>Il Raspberry Pi 4 Modello B è l’ultimo prodotto della gamma di computer Raspberry Pi.
Offre un potenziamento senza precedente della velocità del processore, delle performance multimediali, della memoria e della connettività rispetto alla generazione precedente del Raspberry Pi 3 Modello B +, mantenendo la compatibilità con le versioni anteriori e un consumo elettrico simile.
Le funzionalità chiave di questo prodotto integrano un processore quad-core 64 bits alte performance, il supporto del doppio display con risoluzioni fino a 4K via un paio di porte micro-HDMI, un decodifica video materiale fino a 4Kp60, fino a 8 Go di RAM, due porte rete wireless a banda 2,4 / 5,0 GHz, capacità Bluetooth 5.0, Ethernet Gigabit, USB 3.0 e PoE (via un modulo aggiuntivo PoE HAT, separatamente).
La rete locale wireless a doppio banda e Bluetooth possiedono una certificazione di conformità modulare, ciò permette di concepire la scheda in prodotti finali con dei tests di conformità considerevolmente ridotti, migliorando i costi e i tempi di messa sul mercato.
Porte: 2 x micro HDMI, 1 x MIPI CSI, 2 x USB 2.0, 1 x micro SD, 2 x USB 3.0, 1 x MIPI DPI, 1 x GPIO</t>
  </si>
  <si>
    <t>Raspberry Pi 4 modello B da 8GB - Ligra DS</t>
  </si>
  <si>
    <t>Alimentatore nero per Raspberry PI4</t>
  </si>
  <si>
    <t>PI4BLACK</t>
  </si>
  <si>
    <t>Alimentatore micro USB Raspberry Pi 3 ufficiale - prese elettriche europee
L'alimentatore (PSU) consigliato per Raspberry Pi 3. Questo alimentatore elettrico è dotato di un cavo da 1,5 m e di una presa maschio micro USB.
Protezione contro i cortocircuiti, il surriscaldamento, la sovraccarica di corrente
Basso consumo di corrente in stand-by</t>
  </si>
  <si>
    <t>Alimentatore nero per Raspberry PI4 - Ligra DS</t>
  </si>
  <si>
    <t>Case protettivo con tastiera per Raspberry Pi 4</t>
  </si>
  <si>
    <t>BKEYBOARDCASE2</t>
  </si>
  <si>
    <t>Case di protezione con tastiera QWERTY
Collega semplicemente il supporto sopra il supporto di schermo ufficiale per Raspberry PI 4 e ottieni una postazione di lavoro completa e compatta
Si collega al Raspberry Pi 4 via Bluetooth
Alta capacità di autonomia e può essere ricaricato via Micro USB</t>
  </si>
  <si>
    <t>Case protettivo con tastiera per Raspberry Pi 4 - Ligra DS</t>
  </si>
  <si>
    <t>Camera per Raspberry Pi 4 da 64MP</t>
  </si>
  <si>
    <t>B0399</t>
  </si>
  <si>
    <t>Contenuto
- Scheda camera 64MP
- Cavo FPC di 15 cm
Caratteristiche
- Messa a fuoco : manuale/auto
- Risoluzione del sensore : 9152 x 6944
- Modalità video su Raspberry Pi : 1080p30, 720p60 e 640 x 480p60/90
- Modalità video del modulo camera : 1280x720@120fps, 1920x1080@60fps, 2312x1736@30fps, 3840x2160@20fps, 4624x3472@10fps, 9152x6944@2.7fps
- Filtro colore : Quad Bayer Coding (QBC)
- Messa a fuoco : 8cm-INF
- Rapporto focale (F-Stop) : F1.8
- Lunghezza focale : 5.1mm
- Angolo visivo : 84 gradi in diagonale
- Alta risoluzione 64MP su Raspberry Pi 4B, Compute Module 4
- Risoluzione Superpixel 16 MP su Raspberry Pi 2, 3, CM3, Zero W, Zero 2 W
- Sistema operativo Raspberry Pi : Bullseye (32 o 64 bits)
- Tipo di otturatore : Rolling
- Formato di uscita : JPEG, RAW10, RGB, YUV
- Dimensioni : 25 x 24 mm
- Questa camera offre una risoluzione massima 64MP sui Raspberry Pi 4 e CM4 soltanto.</t>
  </si>
  <si>
    <t>Camera per Raspberry Pi 4 da 64MP - Ligra DS</t>
  </si>
  <si>
    <t>Schermo 7" LCD touchscreen per Raspberry Pi</t>
  </si>
  <si>
    <t>WV14628</t>
  </si>
  <si>
    <t>Contenuto
- LCD HDMI 7 pollici 
- Cavo HDMI
- Adattatore HDMI verso micro HDMI
- Cavo USB A verso micro B
- Set di viti (x4 pezzi)
- Guida di avvio
Caratteristiche
- Touch multipunti 5
- Porta VGA per supporto delle periferiche VGA
- x2 output audio 3,5 mm - supporto circuito PA 2,6 W
- Convertitore protocollo USB per un controllo touch multipunti fluido
- Input di alimentazione USB 4 ~ 5,5 V
- Alimentazione a circuito di isolamento unidirezionale :
- Quando è alimentato via la porta touch : la tensione di 5 V della porta touch fornirà un'alimentazione per la funzione touch e il circuito di visualizzazione. 
- Quando è alimentato via la porta di alimentazione soltanto, la porta touch fornirà un'alimentazione per la funzione touch, e l'altro circuito sarà alimentato via la porta di alimentazione soltanto. I due input di alimentazione sono totalmente isolati.
- Impostazione della tensione VCOM
- Cavi blindati anti-interferenze LCD FFC, ideale per le applicazioni industriali
- Multipli tasti di configurazione del menu OSD per regolare la retroilluminazione e il colore di visualizzazione
- Circuito di comando LCD DC-DC
- Peso : 0,397 kg</t>
  </si>
  <si>
    <t>Schermo 7" LCD touchscreen per Raspberry Pi - Ligra DS</t>
  </si>
  <si>
    <t>ThinkCentre neo 30a 24</t>
  </si>
  <si>
    <t>12B0000CIX</t>
  </si>
  <si>
    <t>Dimensione Tot. Supporti : 256 GB
Tipo Supporto 1 : SSD (Solid State Disk)
Tecnologia del processore : Intel Core i5
Lunghezza diagonale : 23,8 in
Touch Screen : No
RAM Installata : 8 GB
Versione S.O. : Professional</t>
  </si>
  <si>
    <t>Monitor Inter. 65" C Series Wi-Fi RDM-Ready+Staffa</t>
  </si>
  <si>
    <t>HC6520M</t>
  </si>
  <si>
    <t>È sempre interessante condividere esperimenti, contenuti, immagini ed attraverso un monitor interattivo diventa tutto più semplice e immediato. È possibile mostrare agli studenti filmati scientifici, esperimenti che l’insegnante sta svolgendo in diretta ed immagini. Tecnologia Zero Gap per consentire immagini più nitide con miglior contrasto e riduzione dei riflessi. Regolazione automatica della luminosità grazie al sensore di luce ambientale. Touch screen a infrarossi anche con guanti o qualsiasi altro oggetto solido. Vetro temperato anti-riflesso con spessore 4mm.  Speaker stereo frontali integrati 20Wx2. Licenza inclusa Remote Display Management (1 anno), Software Touch Display+ (Note, Note Plus, Capture) inclusi (Licenza perpetua). Staffa a parete inclusa.</t>
  </si>
  <si>
    <t>https://www.ligra.cloud/app/zoocat_image.php?url_pdf=aHR0cHM6Ly9pbmlzaG9wLmNvbS9vYmplY3RzL21tb185OTI1ODIzN18xNjUwMDM1NTk4XzY1MzlfMTQyMjgucGRm&amp;type=pdf</t>
  </si>
  <si>
    <t>IPEVO Document camera V4K pro</t>
  </si>
  <si>
    <t>5-903-3-01-00</t>
  </si>
  <si>
    <t>Il visualizzatore IPEVO V4K Pro vanta una risoluzione estremamente alta (fino a 3264 x 2448 pixel) ed un sensore di immagine CMOS da 8 Mpixel in grado di catturare anche i più piccoli dettagli degli oggetti visualizzati. E' dotato di LED che permettere di catturare immagini chiare anche in ambienti con poca luce. La tecnologia di IA IntelliGO permette di riconoscere i rumori circostanti e di eliminarli, mantenendo la voce naturale. Compatibile con Mac, Windows e Chromebook e le principali applicazioni utilizzate: Teams, Zoom, Skype e Google Meet</t>
  </si>
  <si>
    <t>https://www.ligra.cloud/app/zoocat_image.php?url_pdf=aHR0cHM6Ly9teS5saWdyYS5pdC9saWdyYTQwL2Rtcy9BcmVhJTIwVGVjbmljYS9JUEVWTy9Ccm9jaHVyZXMvSVQvVjRLJTIwUFJPJTIwZS1mbHllci1JVC5wZGY=&amp;type=infinity</t>
  </si>
  <si>
    <t>Libreria EDERA bianca (71cm)</t>
  </si>
  <si>
    <t>H-LIBEDEW71</t>
  </si>
  <si>
    <t>Libreria con pannello di fondo, 2 elementi verticali e 4 mensole (5 spazi, 20 settori), completa di piedini regolabili in altezza. Elemento da libera installazione. Dimensioni 71x45profondità, altezza 192cm. Materiale: truciolare spessore 22mm rivestito in melamina bianca. Gli armadi a terra sono ideali in spazi polifunzionali, come aule e laboratori. Le armadiature della Linea Edera si caratterizzano per la molteplicità di combinazioni e personalizzazioni, che le rendono adattabili ad ogni tipo di spazio in base alle dimensioni e necessità che presenta. Consegnato da montare.</t>
  </si>
  <si>
    <t>https://www.ligra.it/prodotto/?product_code=SC1MSUJFREVXNzE=#eyJwciI6IjAiLCJyIjoiMTIiLCJvIjoiNSIsImwiOiJpdCIsInYiOlt7ImkiOjkwMCwidiI6WyJILUxJQkVERVc3MSJdfSx7ImkiOjZ9LHsiaSI6M30seyJpIjo5fSx7ImkiOjR9LHsiaSI6NX1dfQ==</t>
  </si>
  <si>
    <t>Mobile con ante e serratura - 3 ripiani</t>
  </si>
  <si>
    <t>ATL.PB.3</t>
  </si>
  <si>
    <t>Mobile con struttura in melaminico da 19 mm con bordi in ABS.
Composto da:
2 ante a battente in truciolare melaminico, con serratura e 2 maniglie in alluminio cromato.
4 livellatori di supporto a pavimento.
3 ripiani in metallo con vernice epossidica, regolabili in altezza. Misure 100x44x149cm.</t>
  </si>
  <si>
    <t>Notebook 255 G8</t>
  </si>
  <si>
    <t>2V0Q5ES</t>
  </si>
  <si>
    <t>Tipo di prodotto: Computer portatile, Fattore di forma: Clamshell. Famiglia processore: AMD Athlon Silver, Modello del processore: 3050U, Frequenza del processore: 2,3 GHz. Dimensioni schermo: 39,6 cm (15.6"), Tipologia HD: HD, Risoluzione del display: 1366 x 768 Pixel. RAM installata: 4 GB, Tipo di RAM: DDR4-SDRAM. Capacità totale di archiviazione: 256 GB, Supporto di memoria: SSD. Modello scheda grafica integrata: AMD Radeon Graphics. Sistema operativo incluso: Windows 10 Pro.</t>
  </si>
  <si>
    <t>Carrello ric. Omnichart GO 36 Tablets/Notebooks</t>
  </si>
  <si>
    <t>HOMNGO36WB</t>
  </si>
  <si>
    <t xml:space="preserve">Quando si hanno tanti dispositivi come tablet, notebook o chromebook (massimo 15,6”) da ricaricare 
può essere necessario avere a disposizione una soluzione con un ampio spazio all’interno e che sia, al 
tempo stesso, sicura. Omnichart 36 GO è la soluzione perfetta se non si ha a disposizione tanto spazio e si necessita quindi si una soluzione compatta, facilmente adattabile a qualsiasi spazio pur mantenendo una capienza considerevole. Arriva ad alloggiare fino a 36 dispositivi e grazie alle ruote, ed al maniglione, in dotazione può essere facilmente trasportato da un luogo all’altro senza troppi sforzi. </t>
  </si>
  <si>
    <t>Carrello ric. Omnichart GO 36 Tablets/Notebooks - Ligra DS</t>
  </si>
  <si>
    <t>Scrivania Conform regolabile da 60 a 125cm</t>
  </si>
  <si>
    <t>EMME_SCRIREG_80160</t>
  </si>
  <si>
    <t>Le scrivanie Conform sono scrivanie regolabili in altezza, per lavorare e studiare in piedi o seduti. La regolazione dell'altezza avviene tramite sistema motorizzato alimentato elettricamente. Il comando può essere a pulsantiera, oppure tramite App dedicata per smartphone Apple e Android. L'ampia regolazione in altezza da 60 a 125 cm consente la conformità ai requisiti di tipo A della normativa EN527 sulle postazioni di lavoro in ufficio, permettendo inoltre di utilizzare le scrivanie Conform come postazioni regolabili per studenti in classe di altezza 3 a 7 in conformità alla normativa EN1729. Il sistema di regolazione è dotato di sensori anti schiacciamento.</t>
  </si>
  <si>
    <t>Seduta a tondello, regolazione a vite h 62/74 cm</t>
  </si>
  <si>
    <t>H-M347/V380</t>
  </si>
  <si>
    <t>Gli sgabelli disegnatore di tipo Accademia sono ideali per accademie d'arte, scuole di design, architettura, moda e sartoria. Struttura in acciaio cromata o verniciata. Regolabili in altezza con vitone meccanico oppure con sistema pneumatico. Solido poggiapiedi integrato alla struttura di base a cinque razze. Seduta in faggio verniciato naturale oppure laccata nera. Gli sgabelli Accademia sono stati sottoposti a severi test di resistenza da parte dei laboratori CATAS. 
Seduta a tondello, regolazione a vite h 62/74 cm</t>
  </si>
  <si>
    <t>Sedia SALICE ergonomica</t>
  </si>
  <si>
    <t>H-SEDSALERG</t>
  </si>
  <si>
    <t>Seduta ergonomica con struttura di altezza M6. Dimensioni: altezza seduta 46cm, altezza schienale 40cm. Materiale: scocca in polipropilene di colore azzurro P278C, struttura grigia in metallo verniciato. Dotata di maniglia sulla scocca per una comoda presa che ne facilita lo spostamento. Struttura monoscocca ad alto spessore per una maggiore robustezza. Superficie facilmente lavabile ed igienizzabile. La sedia Salice è pensata per una grande varietà di utilizzi. E’ impilabile, fino a 7 unità, per permettere una facile rimodulazione degli spazi. L’inclinazione della sua struttura è studiata per l’antiribaltamento. Certificata secondo la normativa europea EN 1729/1 e EN 1729/2. Prodotto consegnato montato.</t>
  </si>
  <si>
    <t>Sedia SALICE ergonomica - Ligra 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</si>
</sst>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3">
    <font>
      <sz val="11"/>
      <color theme="1"/>
      <name val="Calibri"/>
      <family val="2"/>
      <scheme val="minor"/>
    </font>
    <font>
      <sz val="11"/>
      <color theme="1"/>
      <name val="Calibri"/>
      <family val="2"/>
      <scheme val="minor"/>
    </font>
    <font>
      <u/>
      <sz val="11"/>
      <color theme="10"/>
      <name val="Calibri"/>
      <family val="2"/>
      <scheme val="minor"/>
    </font>
    <font>
      <b/>
      <sz val="14"/>
      <color theme="0" tint="-4.9989318521683403E-2"/>
      <name val="Roboto"/>
    </font>
    <font>
      <sz val="11"/>
      <color theme="1"/>
      <name val="Roboto"/>
    </font>
    <font>
      <b/>
      <u/>
      <sz val="11"/>
      <color rgb="FF1268B1"/>
      <name val="Roboto"/>
    </font>
    <font>
      <b/>
      <sz val="11"/>
      <color theme="1"/>
      <name val="Roboto"/>
    </font>
    <font>
      <u/>
      <sz val="11"/>
      <color theme="1"/>
      <name val="Roboto"/>
    </font>
    <font>
      <b/>
      <sz val="12"/>
      <color theme="1"/>
      <name val="Roboto"/>
    </font>
    <font>
      <u/>
      <sz val="11"/>
      <color theme="10"/>
      <name val="Roboto"/>
    </font>
    <font>
      <b/>
      <sz val="20"/>
      <color rgb="FF1268B1"/>
      <name val="Roboto"/>
    </font>
    <font>
      <b/>
      <sz val="12"/>
      <name val="Roboto"/>
    </font>
    <font>
      <sz val="9"/>
      <color theme="1"/>
      <name val="Roboto"/>
    </font>
  </fonts>
  <fills count="5">
    <fill>
      <patternFill patternType="none"/>
    </fill>
    <fill>
      <patternFill patternType="gray125"/>
    </fill>
    <fill>
      <patternFill patternType="solid">
        <fgColor rgb="FF1268B1"/>
        <bgColor indexed="64"/>
      </patternFill>
    </fill>
    <fill>
      <patternFill patternType="solid">
        <fgColor theme="0"/>
        <bgColor indexed="64"/>
      </patternFill>
    </fill>
    <fill>
      <patternFill patternType="solid">
        <fgColor rgb="FFFC9C0B"/>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33">
    <xf numFmtId="0" fontId="0" fillId="0" borderId="0" xfId="0"/>
    <xf numFmtId="0" fontId="3" fillId="2" borderId="1" xfId="0" applyFont="1" applyFill="1" applyBorder="1"/>
    <xf numFmtId="0" fontId="4" fillId="3" borderId="0" xfId="0" applyFont="1" applyFill="1"/>
    <xf numFmtId="0" fontId="4" fillId="3" borderId="2" xfId="0" applyFont="1" applyFill="1" applyBorder="1"/>
    <xf numFmtId="0" fontId="4" fillId="3" borderId="3" xfId="0" applyFont="1" applyFill="1" applyBorder="1" applyAlignment="1">
      <alignment vertical="top" wrapText="1"/>
    </xf>
    <xf numFmtId="0" fontId="4" fillId="3" borderId="3" xfId="0" applyFont="1" applyFill="1" applyBorder="1" applyAlignment="1">
      <alignment wrapText="1"/>
    </xf>
    <xf numFmtId="0" fontId="6" fillId="3" borderId="2" xfId="0" applyFont="1" applyFill="1" applyBorder="1"/>
    <xf numFmtId="0" fontId="4" fillId="3" borderId="0" xfId="0" applyFont="1" applyFill="1" applyAlignment="1">
      <alignment wrapText="1"/>
    </xf>
    <xf numFmtId="0" fontId="9" fillId="3" borderId="0" xfId="2" applyFont="1" applyFill="1"/>
    <xf numFmtId="0" fontId="4" fillId="0" borderId="0" xfId="0" applyFont="1"/>
    <xf numFmtId="0" fontId="10" fillId="3" borderId="0" xfId="0" applyFont="1" applyFill="1" applyAlignment="1">
      <alignment vertical="center" wrapText="1"/>
    </xf>
    <xf numFmtId="0" fontId="4" fillId="3" borderId="0" xfId="0" applyFont="1" applyFill="1" applyAlignment="1">
      <alignment horizontal="left" vertical="top"/>
    </xf>
    <xf numFmtId="0" fontId="8" fillId="4" borderId="4" xfId="0" applyFont="1" applyFill="1" applyBorder="1" applyAlignment="1">
      <alignment horizontal="left" vertical="center" wrapText="1"/>
    </xf>
    <xf numFmtId="44" fontId="8" fillId="4" borderId="4" xfId="1" applyFont="1" applyFill="1" applyBorder="1" applyAlignment="1">
      <alignment horizontal="left" vertical="center" wrapText="1"/>
    </xf>
    <xf numFmtId="0" fontId="4" fillId="3" borderId="0" xfId="0" applyFont="1" applyFill="1" applyAlignment="1">
      <alignment horizontal="left" vertical="top" wrapText="1"/>
    </xf>
    <xf numFmtId="0" fontId="4" fillId="3" borderId="0" xfId="0" applyFont="1" applyFill="1" applyAlignment="1">
      <alignment horizontal="center" vertical="top"/>
    </xf>
    <xf numFmtId="44" fontId="4" fillId="3" borderId="0" xfId="1" applyFont="1" applyFill="1" applyAlignment="1">
      <alignment horizontal="left" vertical="top" wrapText="1"/>
    </xf>
    <xf numFmtId="0" fontId="4" fillId="3" borderId="0" xfId="0" applyFont="1" applyFill="1" applyAlignment="1">
      <alignment horizontal="center" vertical="center" wrapText="1"/>
    </xf>
    <xf numFmtId="0" fontId="11" fillId="4" borderId="4" xfId="0" applyFont="1" applyFill="1" applyBorder="1" applyAlignment="1">
      <alignment horizontal="center" vertical="center" wrapText="1"/>
    </xf>
    <xf numFmtId="0" fontId="11" fillId="4" borderId="4" xfId="0" applyFont="1" applyFill="1" applyBorder="1" applyAlignment="1">
      <alignment horizontal="center" vertical="center"/>
    </xf>
    <xf numFmtId="44" fontId="11" fillId="4" borderId="4" xfId="1" applyFont="1" applyFill="1" applyBorder="1" applyAlignment="1">
      <alignment horizontal="center" vertical="center" wrapText="1"/>
    </xf>
    <xf numFmtId="0" fontId="4" fillId="3" borderId="4" xfId="0" applyFont="1" applyFill="1" applyBorder="1" applyAlignment="1">
      <alignment vertical="center" wrapText="1"/>
    </xf>
    <xf numFmtId="0" fontId="4" fillId="3" borderId="4" xfId="0" applyFont="1" applyFill="1" applyBorder="1" applyAlignment="1">
      <alignment horizontal="center" vertical="center" wrapText="1"/>
    </xf>
    <xf numFmtId="0" fontId="12" fillId="3" borderId="4" xfId="0" applyFont="1" applyFill="1" applyBorder="1" applyAlignment="1">
      <alignment vertical="center" wrapText="1"/>
    </xf>
    <xf numFmtId="0" fontId="4" fillId="3" borderId="4" xfId="0" applyFont="1" applyFill="1" applyBorder="1" applyAlignment="1">
      <alignment horizontal="center" vertical="center"/>
    </xf>
    <xf numFmtId="44" fontId="4" fillId="3" borderId="4" xfId="1" applyFont="1" applyFill="1" applyBorder="1" applyAlignment="1">
      <alignment horizontal="left" vertical="center" wrapText="1"/>
    </xf>
    <xf numFmtId="0" fontId="2" fillId="3" borderId="4" xfId="2" applyFill="1" applyBorder="1" applyAlignment="1">
      <alignment horizontal="center" vertical="center" wrapText="1"/>
    </xf>
    <xf numFmtId="0" fontId="4" fillId="3" borderId="4" xfId="0" applyFont="1" applyFill="1" applyBorder="1" applyAlignment="1">
      <alignment horizontal="left" vertical="center"/>
    </xf>
    <xf numFmtId="0" fontId="4" fillId="3" borderId="0" xfId="0" applyFont="1" applyFill="1" applyAlignment="1">
      <alignment horizontal="left" vertical="center"/>
    </xf>
    <xf numFmtId="0" fontId="4" fillId="3" borderId="4"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4" fillId="3" borderId="0" xfId="0" applyFont="1" applyFill="1" applyAlignment="1">
      <alignment horizontal="left" vertical="center" wrapText="1"/>
    </xf>
    <xf numFmtId="0" fontId="10" fillId="3" borderId="0" xfId="0" applyFont="1" applyFill="1" applyAlignment="1">
      <alignment horizontal="center" vertical="center" wrapText="1"/>
    </xf>
  </cellXfs>
  <cellStyles count="3">
    <cellStyle name="Collegamento ipertestuale" xfId="2" builtinId="8"/>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youtube.com/channel/UCRBEG_hdvPN_twRAW8LpsnA" TargetMode="External"/><Relationship Id="rId2" Type="http://schemas.openxmlformats.org/officeDocument/2006/relationships/image" Target="../media/image1.png"/><Relationship Id="rId1" Type="http://schemas.openxmlformats.org/officeDocument/2006/relationships/hyperlink" Target="https://www.facebook.com/ligraeducation" TargetMode="External"/><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26</xdr:row>
      <xdr:rowOff>95250</xdr:rowOff>
    </xdr:from>
    <xdr:to>
      <xdr:col>0</xdr:col>
      <xdr:colOff>720090</xdr:colOff>
      <xdr:row>29</xdr:row>
      <xdr:rowOff>133350</xdr:rowOff>
    </xdr:to>
    <xdr:pic>
      <xdr:nvPicPr>
        <xdr:cNvPr id="2" name="Immagine 1" descr="Facebook Libero Icona di SuperTiny">
          <a:hlinkClick xmlns:r="http://schemas.openxmlformats.org/officeDocument/2006/relationships" r:id="rId1"/>
          <a:extLst>
            <a:ext uri="{FF2B5EF4-FFF2-40B4-BE49-F238E27FC236}">
              <a16:creationId xmlns:a16="http://schemas.microsoft.com/office/drawing/2014/main" id="{C06B3502-20B3-4A62-91E2-D1E630C412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9399270"/>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866775</xdr:colOff>
      <xdr:row>26</xdr:row>
      <xdr:rowOff>95250</xdr:rowOff>
    </xdr:from>
    <xdr:to>
      <xdr:col>0</xdr:col>
      <xdr:colOff>1190625</xdr:colOff>
      <xdr:row>29</xdr:row>
      <xdr:rowOff>152400</xdr:rowOff>
    </xdr:to>
    <xdr:pic>
      <xdr:nvPicPr>
        <xdr:cNvPr id="3" name="Immagine 2" descr="Icona YouTube">
          <a:hlinkClick xmlns:r="http://schemas.openxmlformats.org/officeDocument/2006/relationships" r:id="rId3"/>
          <a:extLst>
            <a:ext uri="{FF2B5EF4-FFF2-40B4-BE49-F238E27FC236}">
              <a16:creationId xmlns:a16="http://schemas.microsoft.com/office/drawing/2014/main" id="{9F16D886-E283-4767-8DA3-FD72FC28D73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66775" y="9399270"/>
          <a:ext cx="323850"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2019301</xdr:colOff>
      <xdr:row>0</xdr:row>
      <xdr:rowOff>85726</xdr:rowOff>
    </xdr:from>
    <xdr:to>
      <xdr:col>0</xdr:col>
      <xdr:colOff>5295901</xdr:colOff>
      <xdr:row>4</xdr:row>
      <xdr:rowOff>111324</xdr:rowOff>
    </xdr:to>
    <xdr:pic>
      <xdr:nvPicPr>
        <xdr:cNvPr id="4" name="Immagine 3">
          <a:extLst>
            <a:ext uri="{FF2B5EF4-FFF2-40B4-BE49-F238E27FC236}">
              <a16:creationId xmlns:a16="http://schemas.microsoft.com/office/drawing/2014/main" id="{E335AEE8-ED2F-4163-9EBD-3B9ECC4FCC3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019301" y="85726"/>
          <a:ext cx="3200400" cy="8180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ligra.it/bandi-scuol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ligra.cloud/app/zoocat_image.php?url_pdf=aHR0cHM6Ly9teS5saWdyYS5pdC9saWdyYTQwL2Rtcy9BcmVhJTIwVGVjbmljYS9QSS1UT1AvQnJvY2h1cmVzL0lUL1BUSVVHUjMwMDAwMS5wZGY=&amp;type=infinity" TargetMode="External"/><Relationship Id="rId13" Type="http://schemas.openxmlformats.org/officeDocument/2006/relationships/hyperlink" Target="https://www.ligra.it/prodotto/?product_code=V1YxNDYyOA==" TargetMode="External"/><Relationship Id="rId3" Type="http://schemas.openxmlformats.org/officeDocument/2006/relationships/hyperlink" Target="https://www.ligra.it/prodotto/?product_code=SC1MSUJFREVXNzE=" TargetMode="External"/><Relationship Id="rId7" Type="http://schemas.openxmlformats.org/officeDocument/2006/relationships/hyperlink" Target="https://www.ligra.it/prodotto/?product_code=MTYxMDUy" TargetMode="External"/><Relationship Id="rId12" Type="http://schemas.openxmlformats.org/officeDocument/2006/relationships/hyperlink" Target="https://www.ligra.it/prodotto/?product_code=QjAzOTk=" TargetMode="External"/><Relationship Id="rId2" Type="http://schemas.openxmlformats.org/officeDocument/2006/relationships/hyperlink" Target="https://www.ligra.cloud/app/zoocat_image.php?url_pdf=aHR0cHM6Ly9teS5saWdyYS5pdC9saWdyYTQwL2Rtcy9BcmVhJTIwVGVjbmljYS9JUEVWTy9Ccm9jaHVyZXMvSVQvVjRLJTIwUFJPJTIwZS1mbHllci1JVC5wZGY=&amp;type=infinity" TargetMode="External"/><Relationship Id="rId1" Type="http://schemas.openxmlformats.org/officeDocument/2006/relationships/hyperlink" Target="https://www.ligra.cloud/app/zoocat_image.php?url_pdf=aHR0cHM6Ly9pbmlzaG9wLmNvbS9vYmplY3RzL21tb185OTI1ODIzN18xNjUwMDM1NTk4XzY1MzlfMTQyMjgucGRm&amp;type=pdf" TargetMode="External"/><Relationship Id="rId6" Type="http://schemas.openxmlformats.org/officeDocument/2006/relationships/hyperlink" Target="https://www.ligra.it/prodotto/?product_code=MTYxMDUx" TargetMode="External"/><Relationship Id="rId11" Type="http://schemas.openxmlformats.org/officeDocument/2006/relationships/hyperlink" Target="https://www.ligra.it/prodotto/?product_code=QktFWUJPQVJEQ0FTRTI=" TargetMode="External"/><Relationship Id="rId5" Type="http://schemas.openxmlformats.org/officeDocument/2006/relationships/hyperlink" Target="https://www.ligra.it/prodotto/?product_code=SC1TRURTQUxFUkc=" TargetMode="External"/><Relationship Id="rId10" Type="http://schemas.openxmlformats.org/officeDocument/2006/relationships/hyperlink" Target="https://www.ligra.it/prodotto/?product_code=UEk0QkxBQ0s=" TargetMode="External"/><Relationship Id="rId4" Type="http://schemas.openxmlformats.org/officeDocument/2006/relationships/hyperlink" Target="https://www.ligra.it/prodotto/?product_code=SE9NTkdPMzZXQg==" TargetMode="External"/><Relationship Id="rId9" Type="http://schemas.openxmlformats.org/officeDocument/2006/relationships/hyperlink" Target="https://www.ligra.it/prodotto/?product_code=UGk0OEd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15B30-590C-4CD7-913B-7C4B64403665}">
  <dimension ref="A6:A28"/>
  <sheetViews>
    <sheetView workbookViewId="0">
      <selection sqref="A1:XFD1048576"/>
    </sheetView>
  </sheetViews>
  <sheetFormatPr defaultColWidth="9.140625" defaultRowHeight="15.6"/>
  <cols>
    <col min="1" max="1" width="140.140625" style="2" customWidth="1"/>
    <col min="2" max="16384" width="9.140625" style="2"/>
  </cols>
  <sheetData>
    <row r="6" spans="1:1" ht="19.149999999999999">
      <c r="A6" s="1" t="s">
        <v>0</v>
      </c>
    </row>
    <row r="7" spans="1:1">
      <c r="A7" s="3"/>
    </row>
    <row r="8" spans="1:1" ht="62.45">
      <c r="A8" s="4" t="s">
        <v>1</v>
      </c>
    </row>
    <row r="10" spans="1:1" ht="19.149999999999999">
      <c r="A10" s="1" t="s">
        <v>2</v>
      </c>
    </row>
    <row r="11" spans="1:1">
      <c r="A11" s="3"/>
    </row>
    <row r="12" spans="1:1" ht="78">
      <c r="A12" s="5" t="s">
        <v>3</v>
      </c>
    </row>
    <row r="15" spans="1:1" ht="19.149999999999999">
      <c r="A15" s="1" t="s">
        <v>4</v>
      </c>
    </row>
    <row r="16" spans="1:1">
      <c r="A16" s="3"/>
    </row>
    <row r="17" spans="1:1">
      <c r="A17" s="3" t="s">
        <v>5</v>
      </c>
    </row>
    <row r="18" spans="1:1">
      <c r="A18" s="3"/>
    </row>
    <row r="19" spans="1:1">
      <c r="A19" s="6" t="s">
        <v>6</v>
      </c>
    </row>
    <row r="20" spans="1:1" ht="187.15">
      <c r="A20" s="5" t="s">
        <v>7</v>
      </c>
    </row>
    <row r="23" spans="1:1" ht="16.899999999999999">
      <c r="A23" s="7" t="s">
        <v>8</v>
      </c>
    </row>
    <row r="25" spans="1:1">
      <c r="A25" s="7" t="s">
        <v>9</v>
      </c>
    </row>
    <row r="26" spans="1:1">
      <c r="A26" s="8" t="s">
        <v>10</v>
      </c>
    </row>
    <row r="28" spans="1:1">
      <c r="A28" s="9"/>
    </row>
  </sheetData>
  <hyperlinks>
    <hyperlink ref="A26" r:id="rId1" xr:uid="{2A96DED9-9968-4799-AF5B-1EDC1DEF60B8}"/>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03FDB-E8AE-4C75-A363-5930600FB8FF}">
  <dimension ref="A1:U25"/>
  <sheetViews>
    <sheetView tabSelected="1" workbookViewId="0">
      <selection activeCell="A7" sqref="A7:XFD7"/>
    </sheetView>
  </sheetViews>
  <sheetFormatPr defaultColWidth="9.140625" defaultRowHeight="15.6"/>
  <cols>
    <col min="1" max="1" width="32.7109375" style="14" customWidth="1"/>
    <col min="2" max="2" width="25.7109375" style="14" customWidth="1"/>
    <col min="3" max="3" width="100.7109375" style="14" customWidth="1"/>
    <col min="4" max="4" width="10.7109375" style="15" customWidth="1"/>
    <col min="5" max="5" width="19.5703125" style="16" bestFit="1" customWidth="1"/>
    <col min="6" max="6" width="19.140625" style="16" bestFit="1" customWidth="1"/>
    <col min="7" max="7" width="15.7109375" style="16" customWidth="1"/>
    <col min="8" max="8" width="50.42578125" style="17" customWidth="1"/>
    <col min="9" max="9" width="70.7109375" style="11" customWidth="1"/>
    <col min="10" max="21" width="9.140625" style="11"/>
    <col min="22" max="16384" width="9.140625" style="2"/>
  </cols>
  <sheetData>
    <row r="1" spans="1:9" ht="28.15">
      <c r="A1" s="32" t="s">
        <v>11</v>
      </c>
      <c r="B1" s="32"/>
      <c r="C1" s="32"/>
      <c r="D1" s="32"/>
      <c r="E1" s="32"/>
      <c r="F1" s="32"/>
      <c r="G1" s="32"/>
      <c r="H1" s="32"/>
      <c r="I1" s="10"/>
    </row>
    <row r="2" spans="1:9" ht="16.899999999999999">
      <c r="A2" s="12" t="s">
        <v>12</v>
      </c>
      <c r="B2" s="13">
        <f>SUM(G6:G25)</f>
        <v>51093.112000000001</v>
      </c>
    </row>
    <row r="5" spans="1:9" s="11" customFormat="1" ht="33.6">
      <c r="A5" s="18" t="s">
        <v>13</v>
      </c>
      <c r="B5" s="18" t="s">
        <v>14</v>
      </c>
      <c r="C5" s="18" t="s">
        <v>15</v>
      </c>
      <c r="D5" s="19" t="s">
        <v>16</v>
      </c>
      <c r="E5" s="20" t="s">
        <v>17</v>
      </c>
      <c r="F5" s="20" t="s">
        <v>18</v>
      </c>
      <c r="G5" s="20" t="s">
        <v>19</v>
      </c>
      <c r="H5" s="20" t="s">
        <v>20</v>
      </c>
      <c r="I5" s="20" t="s">
        <v>21</v>
      </c>
    </row>
    <row r="6" spans="1:9" s="28" customFormat="1" ht="66">
      <c r="A6" s="21" t="s">
        <v>22</v>
      </c>
      <c r="B6" s="22">
        <v>160509</v>
      </c>
      <c r="C6" s="23" t="s">
        <v>23</v>
      </c>
      <c r="D6" s="24">
        <v>6</v>
      </c>
      <c r="E6" s="25">
        <v>397</v>
      </c>
      <c r="F6" s="25">
        <f>E6*1.22</f>
        <v>484.34</v>
      </c>
      <c r="G6" s="25">
        <f t="shared" ref="G6:G25" si="0">D6*F6</f>
        <v>2906.04</v>
      </c>
      <c r="H6" s="26"/>
      <c r="I6" s="27" t="s">
        <v>24</v>
      </c>
    </row>
    <row r="7" spans="1:9" s="28" customFormat="1" ht="92.45">
      <c r="A7" s="29" t="s">
        <v>25</v>
      </c>
      <c r="B7" s="22">
        <v>161051</v>
      </c>
      <c r="C7" s="23" t="s">
        <v>26</v>
      </c>
      <c r="D7" s="24">
        <v>6</v>
      </c>
      <c r="E7" s="25">
        <v>267.2</v>
      </c>
      <c r="F7" s="25">
        <f t="shared" ref="F7:F25" si="1">E7*1.22</f>
        <v>325.98399999999998</v>
      </c>
      <c r="G7" s="25">
        <f t="shared" si="0"/>
        <v>1955.904</v>
      </c>
      <c r="H7" s="26" t="s">
        <v>27</v>
      </c>
      <c r="I7" s="27" t="s">
        <v>24</v>
      </c>
    </row>
    <row r="8" spans="1:9" s="28" customFormat="1" ht="39.6">
      <c r="A8" s="29" t="s">
        <v>28</v>
      </c>
      <c r="B8" s="22">
        <v>161052</v>
      </c>
      <c r="C8" s="23" t="s">
        <v>29</v>
      </c>
      <c r="D8" s="24">
        <v>6</v>
      </c>
      <c r="E8" s="25">
        <v>355</v>
      </c>
      <c r="F8" s="25">
        <f t="shared" si="1"/>
        <v>433.09999999999997</v>
      </c>
      <c r="G8" s="25">
        <f t="shared" si="0"/>
        <v>2598.6</v>
      </c>
      <c r="H8" s="26" t="s">
        <v>30</v>
      </c>
      <c r="I8" s="27" t="s">
        <v>24</v>
      </c>
    </row>
    <row r="9" spans="1:9" s="28" customFormat="1" ht="52.9">
      <c r="A9" s="21" t="s">
        <v>31</v>
      </c>
      <c r="B9" s="22" t="s">
        <v>32</v>
      </c>
      <c r="C9" s="23" t="s">
        <v>33</v>
      </c>
      <c r="D9" s="24">
        <v>6</v>
      </c>
      <c r="E9" s="25">
        <v>330.5</v>
      </c>
      <c r="F9" s="25">
        <f t="shared" si="1"/>
        <v>403.21</v>
      </c>
      <c r="G9" s="25">
        <f t="shared" si="0"/>
        <v>2419.2599999999998</v>
      </c>
      <c r="H9" s="26" t="s">
        <v>34</v>
      </c>
      <c r="I9" s="27" t="s">
        <v>24</v>
      </c>
    </row>
    <row r="10" spans="1:9" s="28" customFormat="1" ht="31.15">
      <c r="A10" s="29" t="s">
        <v>35</v>
      </c>
      <c r="B10" s="22" t="s">
        <v>36</v>
      </c>
      <c r="C10" s="23" t="s">
        <v>35</v>
      </c>
      <c r="D10" s="24">
        <v>6</v>
      </c>
      <c r="E10" s="25">
        <v>409.8</v>
      </c>
      <c r="F10" s="25">
        <f t="shared" si="1"/>
        <v>499.95600000000002</v>
      </c>
      <c r="G10" s="25">
        <f t="shared" si="0"/>
        <v>2999.7359999999999</v>
      </c>
      <c r="H10" s="26"/>
      <c r="I10" s="27" t="s">
        <v>24</v>
      </c>
    </row>
    <row r="11" spans="1:9" s="11" customFormat="1" ht="158.44999999999999">
      <c r="A11" s="29" t="s">
        <v>37</v>
      </c>
      <c r="B11" s="22" t="s">
        <v>38</v>
      </c>
      <c r="C11" s="30" t="s">
        <v>39</v>
      </c>
      <c r="D11" s="24">
        <v>12</v>
      </c>
      <c r="E11" s="25">
        <v>115.85</v>
      </c>
      <c r="F11" s="25">
        <f t="shared" si="1"/>
        <v>141.33699999999999</v>
      </c>
      <c r="G11" s="25">
        <f t="shared" si="0"/>
        <v>1696.0439999999999</v>
      </c>
      <c r="H11" s="26" t="s">
        <v>40</v>
      </c>
      <c r="I11" s="27" t="s">
        <v>24</v>
      </c>
    </row>
    <row r="12" spans="1:9" s="11" customFormat="1" ht="66">
      <c r="A12" s="29" t="s">
        <v>41</v>
      </c>
      <c r="B12" s="22" t="s">
        <v>42</v>
      </c>
      <c r="C12" s="30" t="s">
        <v>43</v>
      </c>
      <c r="D12" s="24">
        <v>12</v>
      </c>
      <c r="E12" s="25">
        <v>9</v>
      </c>
      <c r="F12" s="25">
        <f t="shared" si="1"/>
        <v>10.98</v>
      </c>
      <c r="G12" s="25">
        <f t="shared" si="0"/>
        <v>131.76</v>
      </c>
      <c r="H12" s="26" t="s">
        <v>44</v>
      </c>
      <c r="I12" s="27" t="s">
        <v>24</v>
      </c>
    </row>
    <row r="13" spans="1:9" s="11" customFormat="1" ht="66">
      <c r="A13" s="29" t="s">
        <v>45</v>
      </c>
      <c r="B13" s="22" t="s">
        <v>46</v>
      </c>
      <c r="C13" s="30" t="s">
        <v>47</v>
      </c>
      <c r="D13" s="24">
        <v>12</v>
      </c>
      <c r="E13" s="25">
        <v>34.75</v>
      </c>
      <c r="F13" s="25">
        <f t="shared" si="1"/>
        <v>42.394999999999996</v>
      </c>
      <c r="G13" s="25">
        <f t="shared" si="0"/>
        <v>508.73999999999995</v>
      </c>
      <c r="H13" s="26" t="s">
        <v>48</v>
      </c>
      <c r="I13" s="27" t="s">
        <v>24</v>
      </c>
    </row>
    <row r="14" spans="1:9" s="11" customFormat="1" ht="290.45">
      <c r="A14" s="29" t="s">
        <v>49</v>
      </c>
      <c r="B14" s="22" t="s">
        <v>50</v>
      </c>
      <c r="C14" s="30" t="s">
        <v>51</v>
      </c>
      <c r="D14" s="24">
        <v>12</v>
      </c>
      <c r="E14" s="25">
        <v>76.150000000000006</v>
      </c>
      <c r="F14" s="25">
        <f t="shared" si="1"/>
        <v>92.903000000000006</v>
      </c>
      <c r="G14" s="25">
        <f t="shared" si="0"/>
        <v>1114.836</v>
      </c>
      <c r="H14" s="26" t="s">
        <v>52</v>
      </c>
      <c r="I14" s="27" t="s">
        <v>24</v>
      </c>
    </row>
    <row r="15" spans="1:9" s="11" customFormat="1" ht="316.89999999999998">
      <c r="A15" s="31" t="s">
        <v>53</v>
      </c>
      <c r="B15" s="22" t="s">
        <v>54</v>
      </c>
      <c r="C15" s="30" t="s">
        <v>55</v>
      </c>
      <c r="D15" s="24">
        <v>12</v>
      </c>
      <c r="E15" s="25">
        <v>80</v>
      </c>
      <c r="F15" s="25">
        <f t="shared" si="1"/>
        <v>97.6</v>
      </c>
      <c r="G15" s="25">
        <f t="shared" si="0"/>
        <v>1171.1999999999998</v>
      </c>
      <c r="H15" s="26" t="s">
        <v>56</v>
      </c>
      <c r="I15" s="27" t="s">
        <v>24</v>
      </c>
    </row>
    <row r="16" spans="1:9" s="11" customFormat="1" ht="92.45">
      <c r="A16" s="29" t="s">
        <v>57</v>
      </c>
      <c r="B16" s="22" t="s">
        <v>58</v>
      </c>
      <c r="C16" s="30" t="s">
        <v>59</v>
      </c>
      <c r="D16" s="24">
        <v>1</v>
      </c>
      <c r="E16" s="25">
        <v>691</v>
      </c>
      <c r="F16" s="25">
        <f t="shared" si="1"/>
        <v>843.02</v>
      </c>
      <c r="G16" s="25">
        <f t="shared" si="0"/>
        <v>843.02</v>
      </c>
      <c r="H16" s="26"/>
      <c r="I16" s="27" t="s">
        <v>24</v>
      </c>
    </row>
    <row r="17" spans="1:9" s="11" customFormat="1" ht="92.45">
      <c r="A17" s="29" t="s">
        <v>60</v>
      </c>
      <c r="B17" s="22" t="s">
        <v>61</v>
      </c>
      <c r="C17" s="30" t="s">
        <v>62</v>
      </c>
      <c r="D17" s="24">
        <v>1</v>
      </c>
      <c r="E17" s="25">
        <v>1500</v>
      </c>
      <c r="F17" s="25">
        <f t="shared" si="1"/>
        <v>1830</v>
      </c>
      <c r="G17" s="25">
        <f t="shared" si="0"/>
        <v>1830</v>
      </c>
      <c r="H17" s="26" t="s">
        <v>63</v>
      </c>
      <c r="I17" s="27" t="s">
        <v>24</v>
      </c>
    </row>
    <row r="18" spans="1:9" s="11" customFormat="1" ht="66">
      <c r="A18" s="29" t="s">
        <v>64</v>
      </c>
      <c r="B18" s="22" t="s">
        <v>65</v>
      </c>
      <c r="C18" s="30" t="s">
        <v>66</v>
      </c>
      <c r="D18" s="24">
        <v>1</v>
      </c>
      <c r="E18" s="25">
        <v>182</v>
      </c>
      <c r="F18" s="25">
        <f t="shared" si="1"/>
        <v>222.04</v>
      </c>
      <c r="G18" s="25">
        <f t="shared" si="0"/>
        <v>222.04</v>
      </c>
      <c r="H18" s="26" t="s">
        <v>67</v>
      </c>
      <c r="I18" s="27" t="s">
        <v>24</v>
      </c>
    </row>
    <row r="19" spans="1:9" s="11" customFormat="1" ht="72">
      <c r="A19" s="29" t="s">
        <v>68</v>
      </c>
      <c r="B19" s="22" t="s">
        <v>69</v>
      </c>
      <c r="C19" s="30" t="s">
        <v>70</v>
      </c>
      <c r="D19" s="24">
        <v>2</v>
      </c>
      <c r="E19" s="25">
        <v>218.75</v>
      </c>
      <c r="F19" s="25">
        <f t="shared" si="1"/>
        <v>266.875</v>
      </c>
      <c r="G19" s="25">
        <f t="shared" si="0"/>
        <v>533.75</v>
      </c>
      <c r="H19" s="26" t="s">
        <v>71</v>
      </c>
      <c r="I19" s="27" t="s">
        <v>24</v>
      </c>
    </row>
    <row r="20" spans="1:9" s="11" customFormat="1" ht="66">
      <c r="A20" s="29" t="s">
        <v>72</v>
      </c>
      <c r="B20" s="22" t="s">
        <v>73</v>
      </c>
      <c r="C20" s="30" t="s">
        <v>74</v>
      </c>
      <c r="D20" s="24">
        <v>2</v>
      </c>
      <c r="E20" s="25">
        <v>476.4</v>
      </c>
      <c r="F20" s="25">
        <f t="shared" si="1"/>
        <v>581.20799999999997</v>
      </c>
      <c r="G20" s="25">
        <f t="shared" si="0"/>
        <v>1162.4159999999999</v>
      </c>
      <c r="H20" s="26"/>
      <c r="I20" s="27" t="s">
        <v>24</v>
      </c>
    </row>
    <row r="21" spans="1:9" s="11" customFormat="1" ht="52.9">
      <c r="A21" s="29" t="s">
        <v>75</v>
      </c>
      <c r="B21" s="22" t="s">
        <v>76</v>
      </c>
      <c r="C21" s="30" t="s">
        <v>77</v>
      </c>
      <c r="D21" s="24">
        <v>12</v>
      </c>
      <c r="E21" s="25">
        <v>316</v>
      </c>
      <c r="F21" s="25">
        <f t="shared" si="1"/>
        <v>385.52</v>
      </c>
      <c r="G21" s="25">
        <f t="shared" si="0"/>
        <v>4626.24</v>
      </c>
      <c r="H21" s="26"/>
      <c r="I21" s="27" t="s">
        <v>24</v>
      </c>
    </row>
    <row r="22" spans="1:9" ht="79.150000000000006">
      <c r="A22" s="29" t="s">
        <v>78</v>
      </c>
      <c r="B22" s="22" t="s">
        <v>79</v>
      </c>
      <c r="C22" s="30" t="s">
        <v>80</v>
      </c>
      <c r="D22" s="24">
        <v>1</v>
      </c>
      <c r="E22" s="25">
        <v>696</v>
      </c>
      <c r="F22" s="25">
        <f t="shared" si="1"/>
        <v>849.12</v>
      </c>
      <c r="G22" s="25">
        <f t="shared" si="0"/>
        <v>849.12</v>
      </c>
      <c r="H22" s="26" t="s">
        <v>81</v>
      </c>
      <c r="I22" s="27" t="s">
        <v>24</v>
      </c>
    </row>
    <row r="23" spans="1:9" ht="79.150000000000006">
      <c r="A23" s="29" t="s">
        <v>82</v>
      </c>
      <c r="B23" s="22" t="s">
        <v>83</v>
      </c>
      <c r="C23" s="30" t="s">
        <v>84</v>
      </c>
      <c r="D23" s="24">
        <v>13</v>
      </c>
      <c r="E23" s="25">
        <v>1230</v>
      </c>
      <c r="F23" s="25">
        <f t="shared" si="1"/>
        <v>1500.6</v>
      </c>
      <c r="G23" s="25">
        <f t="shared" si="0"/>
        <v>19507.8</v>
      </c>
      <c r="H23" s="26"/>
      <c r="I23" s="27" t="s">
        <v>24</v>
      </c>
    </row>
    <row r="24" spans="1:9" ht="79.150000000000006">
      <c r="A24" s="29" t="s">
        <v>85</v>
      </c>
      <c r="B24" s="22" t="s">
        <v>86</v>
      </c>
      <c r="C24" s="30" t="s">
        <v>87</v>
      </c>
      <c r="D24" s="24">
        <v>25</v>
      </c>
      <c r="E24" s="25">
        <v>130</v>
      </c>
      <c r="F24" s="25">
        <f t="shared" si="1"/>
        <v>158.6</v>
      </c>
      <c r="G24" s="25">
        <f t="shared" si="0"/>
        <v>3965</v>
      </c>
      <c r="H24" s="26"/>
      <c r="I24" s="27" t="s">
        <v>24</v>
      </c>
    </row>
    <row r="25" spans="1:9" ht="79.150000000000006">
      <c r="A25" s="29" t="s">
        <v>88</v>
      </c>
      <c r="B25" s="22" t="s">
        <v>89</v>
      </c>
      <c r="C25" s="30" t="s">
        <v>90</v>
      </c>
      <c r="D25" s="24">
        <v>1</v>
      </c>
      <c r="E25" s="25">
        <v>42.3</v>
      </c>
      <c r="F25" s="25">
        <f t="shared" si="1"/>
        <v>51.605999999999995</v>
      </c>
      <c r="G25" s="25">
        <f t="shared" si="0"/>
        <v>51.605999999999995</v>
      </c>
      <c r="H25" s="26" t="s">
        <v>91</v>
      </c>
      <c r="I25" s="27" t="s">
        <v>24</v>
      </c>
    </row>
  </sheetData>
  <mergeCells count="1">
    <mergeCell ref="A1:H1"/>
  </mergeCells>
  <hyperlinks>
    <hyperlink ref="H17" r:id="rId1" xr:uid="{96CE4437-68C6-4781-932D-9C22CFFAE0D1}"/>
    <hyperlink ref="H18" r:id="rId2" xr:uid="{89208EAA-EA8C-447F-8372-2C290CA4C04A}"/>
    <hyperlink ref="H19" r:id="rId3" location="eyJwciI6IjAiLCJyIjoiMTIiLCJvIjoiNSIsImwiOiJpdCIsInYiOlt7ImkiOjkwMCwidiI6WyJILUxJQkVERVc3MSJdfSx7ImkiOjZ9LHsiaSI6M30seyJpIjo5fSx7ImkiOjR9LHsiaSI6NX1dfQ==" xr:uid="{F2819C3C-BA8E-4D96-83AC-7F1BC018E074}"/>
    <hyperlink ref="H22" r:id="rId4" location="eyJwciI6IjAiLCJyIjoiMTIiLCJvIjoiNSIsImwiOiJpdCIsInYiOlt7ImkiOjkwMCwidiI6WyJIT01OR08zNldCIl19LHsiaSI6Nn0seyJpIjozfSx7ImkiOjl9LHsiaSI6NH0seyJpIjo1fV19" display="https://www.ligra.it/prodotto/?product_code=SE9NTkdPMzZXQg== - eyJwciI6IjAiLCJyIjoiMTIiLCJvIjoiNSIsImwiOiJpdCIsInYiOlt7ImkiOjkwMCwidiI6WyJIT01OR08zNldCIl19LHsiaSI6Nn0seyJpIjozfSx7ImkiOjl9LHsiaSI6NH0seyJpIjo1fV19" xr:uid="{7F044EF3-4B46-45D1-861F-9AD9F099746B}"/>
    <hyperlink ref="H25" r:id="rId5" location="eyJwciI6IjAiLCJyIjoiMTIiLCJvIjoiNSIsImwiOiJpdCIsInYiOlt7ImkiOjkwMCwidiI6WyJILVNFRFNBTEVSRyJdfSx7ImkiOjZ9LHsiaSI6M30seyJpIjo5fSx7ImkiOjR9LHsiaSI6NX1dfQ==" display="https://www.ligra.it/prodotto/?product_code=SC1TRURTQUxFUkc= - eyJwciI6IjAiLCJyIjoiMTIiLCJvIjoiNSIsImwiOiJpdCIsInYiOlt7ImkiOjkwMCwidiI6WyJILVNFRFNBTEVSRyJdfSx7ImkiOjZ9LHsiaSI6M30seyJpIjo5fSx7ImkiOjR9LHsiaSI6NX1dfQ==" xr:uid="{4F221D21-151C-4EE4-9172-70608D189E0D}"/>
    <hyperlink ref="H7" r:id="rId6" xr:uid="{AA310CF2-9271-4784-B082-157991E348D7}"/>
    <hyperlink ref="H8" r:id="rId7" display="https://www.ligra.it/prodotto/?product_code=MTYxMDUy" xr:uid="{451C236F-45FD-45F8-8FE3-F05D9D36F9A5}"/>
    <hyperlink ref="H9" r:id="rId8" display="https://www.ligra.cloud/app/zoocat_image.php?url_pdf=aHR0cHM6Ly9teS5saWdyYS5pdC9saWdyYTQwL2Rtcy9BcmVhJTIwVGVjbmljYS9QSS1UT1AvQnJvY2h1cmVzL0lUL1BUSVVHUjMwMDAwMS5wZGY=&amp;type=infinity" xr:uid="{F9B7DBF1-5981-4B0C-9B42-1D05A4CB6B7F}"/>
    <hyperlink ref="H11" r:id="rId9" display="https://www.ligra.it/prodotto/?product_code=UGk0OEdC" xr:uid="{ED72FC32-8830-42DC-B8FC-30B49AF7ECE4}"/>
    <hyperlink ref="H12" r:id="rId10" display="https://www.ligra.it/prodotto/?product_code=UEk0QkxBQ0s=" xr:uid="{3EA9670A-4303-44B2-93BB-818B437AF165}"/>
    <hyperlink ref="H13" r:id="rId11" display="https://www.ligra.it/prodotto/?product_code=QktFWUJPQVJEQ0FTRTI=" xr:uid="{27358F22-332D-4B9C-81B4-B226CD2B7761}"/>
    <hyperlink ref="H14" r:id="rId12" display="https://www.ligra.it/prodotto/?product_code=QjAzOTk=" xr:uid="{79BFA911-B8ED-4214-B03A-0F451F5D6397}"/>
    <hyperlink ref="H15" r:id="rId13" display="https://www.ligra.it/prodotto/?product_code=V1YxNDYyOA==" xr:uid="{C8EC8222-D316-4359-BB1C-3DA188DB0D6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0CE3C66FED5C0458EE00000967FD929" ma:contentTypeVersion="15" ma:contentTypeDescription="Creare un nuovo documento." ma:contentTypeScope="" ma:versionID="2fad6396845441c0b4cec2b29a633e80">
  <xsd:schema xmlns:xsd="http://www.w3.org/2001/XMLSchema" xmlns:xs="http://www.w3.org/2001/XMLSchema" xmlns:p="http://schemas.microsoft.com/office/2006/metadata/properties" xmlns:ns2="5f0432d0-11b4-40e2-96bb-acf9249e0018" xmlns:ns3="f160eb27-1fcb-469c-b9b4-df5cd092cd8a" targetNamespace="http://schemas.microsoft.com/office/2006/metadata/properties" ma:root="true" ma:fieldsID="beb996b63ab19f8d19bc25f9549891b6" ns2:_="" ns3:_="">
    <xsd:import namespace="5f0432d0-11b4-40e2-96bb-acf9249e0018"/>
    <xsd:import namespace="f160eb27-1fcb-469c-b9b4-df5cd092cd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0432d0-11b4-40e2-96bb-acf9249e0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c3f76d86-1c2f-48b8-8cfa-a4a2dab53a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60eb27-1fcb-469c-b9b4-df5cd092cd8a" elementFormDefault="qualified">
    <xsd:import namespace="http://schemas.microsoft.com/office/2006/documentManagement/types"/>
    <xsd:import namespace="http://schemas.microsoft.com/office/infopath/2007/PartnerControls"/>
    <xsd:element name="SharedWithUsers" ma:index="2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F61AB4-5DE6-486A-89A6-0DEC92301A88}"/>
</file>

<file path=customXml/itemProps2.xml><?xml version="1.0" encoding="utf-8"?>
<ds:datastoreItem xmlns:ds="http://schemas.openxmlformats.org/officeDocument/2006/customXml" ds:itemID="{8FA57CE9-68A6-4601-A35F-535B364B590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Monica Salamoni</dc:creator>
  <cp:keywords/>
  <dc:description/>
  <cp:lastModifiedBy>Federico Zanoli</cp:lastModifiedBy>
  <cp:revision/>
  <dcterms:created xsi:type="dcterms:W3CDTF">2023-01-26T15:20:54Z</dcterms:created>
  <dcterms:modified xsi:type="dcterms:W3CDTF">2023-01-31T10:24:39Z</dcterms:modified>
  <cp:category/>
  <cp:contentStatus/>
</cp:coreProperties>
</file>