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8D4B97BC-2E62-4F57-BA71-0D0C64408357}" xr6:coauthVersionLast="47" xr6:coauthVersionMax="47" xr10:uidLastSave="{00000000-0000-0000-0000-000000000000}"/>
  <bookViews>
    <workbookView xWindow="12300" yWindow="-17388" windowWidth="30936" windowHeight="16896" firstSheet="1" activeTab="1" xr2:uid="{D421611D-2AC9-4510-AB93-757417A482E6}"/>
  </bookViews>
  <sheets>
    <sheet name="Guida" sheetId="1" r:id="rId1"/>
    <sheet name="Laboratorio Robotic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B2" i="2" l="1"/>
</calcChain>
</file>

<file path=xl/sharedStrings.xml><?xml version="1.0" encoding="utf-8"?>
<sst xmlns="http://schemas.openxmlformats.org/spreadsheetml/2006/main" count="112" uniqueCount="92">
  <si>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</si>
  <si>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</si>
  <si>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</si>
  <si>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</si>
  <si>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</si>
  <si>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</si>
  <si>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</si>
  <si>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</si>
  <si>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</si>
  <si>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</si>
  <si>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</si>
  <si>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Robotica</t>
  </si>
  <si>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</si>
  <si>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</si>
  <si>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</si>
  <si>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</si>
  <si>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</si>
  <si>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</si>
  <si>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</si>
  <si>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</si>
  <si>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</si>
  <si>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</si>
  <si>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Robotica Weeemake Science Kit 9-in-1</t>
  </si>
  <si>
    <t>WeeeMake propone una piattaforma completa per l'assemblaggio di soluzioni robotiche, tra cui il Science Kit 9-in-1.
Il Science Kit 9-in-1 guida gli studenti nella creazione di 9 progetti tra cui meccanismo a doppio bilanciere, generatore, manovella, robot musicale, chitarra ad ultrasuoni, radar ad ultrasuoni ed altri progetti di automazione industriale. Grazie ai tutorial ed ai materiali a supporto, gli studenti accrescono non solo le loro abilità logiche e manuali, ma vengono introdotti ai principali princìpi fisici e meccanici.</t>
  </si>
  <si>
    <t>Eventuale installazione e collaudo da quotare a parte.</t>
  </si>
  <si>
    <t>Kit per l'apprendimento dell'IoT</t>
  </si>
  <si>
    <t>Con questo kit è possibile studiare l'Internet of Things. Lo scopo è consentire agli studenti di fare esperienza pratica sulla creazione di progetti simulati di case intelligenti, fattorie intelligenti sfruttando le potenzialità dell'Internet delle cose.
Il kit è corredato da lezioni guidate (14 esperienze eseguibili, presto anche in italiano), un'applicazione che consente di gestire il tutto da remoto, sensori che consentono la realizzazione di progetti articolati e diversificati.
Questo kit richiede una conoscenza base della programmazione grafica (Scratch) concentrandosi poi sui concetti di IoT, WLAN, LAN, piattaforma e server IoT.
Con ogni kit può far lavorare dai 2 ai 4 studenti.</t>
  </si>
  <si>
    <t>https://www.ligra.it/prodotto/?product_code=MTYxMDUx</t>
  </si>
  <si>
    <t>Starter kit per l'apprendimento automatizzato</t>
  </si>
  <si>
    <t>Questo kit consente di interfacciarsi con le tecnologie di riconoscimento facciale, riconoscimento degli oggetti, riconoscimento vocale, riconoscimento dei colori, riconoscimento dei codici QR, inseguimento delle linee e degli oggetti. Tutto questo permette di studiare l'intelligenza artificiale ma anche l'apprendimento automatizzato legato alle macchine.</t>
  </si>
  <si>
    <t>Starter kit per l'apprendimento automatizzato - Ligra DS</t>
  </si>
  <si>
    <t>Laptop Modulare DIY Pi-top [3]</t>
  </si>
  <si>
    <t>PTIUGR300001</t>
  </si>
  <si>
    <t>Pi-top [3] non è solo un laptop modulare, ma una piattaforma completa per il making, il coding e la creatività. Avventurati passo passo nel mondo di pi-top [3]: segui la guida e assembla il tuo laptop, basato su Raspberry PI. Poi, grazie al Inventor's Kit incluso, dai vita a tutte le tue invenzioni: basta collegare la breadboard e scatenare la fantasia! L'ambiente di sviluppo è pre-installato: scegli il tuo linguaggio preferito e metti subito alla prova le tue capacità di programmatore.</t>
  </si>
  <si>
    <t>zoocat_image.php (ligra.cloud)</t>
  </si>
  <si>
    <t>Robotica Abilix Krypton 6 - versione 2.0</t>
  </si>
  <si>
    <t>BAP532</t>
  </si>
  <si>
    <t>Raspberry Pi 4 modello B da 8GB</t>
  </si>
  <si>
    <t>Pi48GB</t>
  </si>
  <si>
    <t>Il Raspberry Pi 4 Modello B è l’ultimo prodotto della gamma di computer Raspberry Pi.
Offre un potenziamento senza precedente della velocità del processore, delle performance multimediali, della memoria e della connettività rispetto alla generazione precedente del Raspberry Pi 3 Modello B +, mantenendo la compatibilità con le versioni anteriori e un consumo elettrico simile.
Le funzionalità chiave di questo prodotto integrano un processore quad-core 64 bits alte performance, il supporto del doppio display con risoluzioni fino a 4K via un paio di porte micro-HDMI, un decodifica video materiale fino a 4Kp60, fino a 8 Go di RAM, due porte rete wireless a banda 2,4 / 5,0 GHz, capacità Bluetooth 5.0, Ethernet Gigabit, USB 3.0 e PoE (via un modulo aggiuntivo PoE HAT, separatamente).
La rete locale wireless a doppio banda e Bluetooth possiedono una certificazione di conformità modulare, ciò permette di concepire la scheda in prodotti finali con dei tests di conformità considerevolmente ridotti, migliorando i costi e i tempi di messa sul mercato.
Porte: 2 x micro HDMI, 1 x MIPI CSI, 2 x USB 2.0, 1 x micro SD, 2 x USB 3.0, 1 x MIPI DPI, 1 x GPIO</t>
  </si>
  <si>
    <t>Raspberry Pi 4 modello B da 8GB - Ligra DS</t>
  </si>
  <si>
    <t>Alimentatore nero per Raspberry PI4</t>
  </si>
  <si>
    <t>PI4BLACK</t>
  </si>
  <si>
    <t>Alimentatore micro USB Raspberry Pi 3 ufficiale - prese elettriche europee
L'alimentatore (PSU) consigliato per Raspberry Pi 3. Questo alimentatore elettrico è dotato di un cavo da 1,5 m e di una presa maschio micro USB.
Protezione contro i cortocircuiti, il surriscaldamento, la sovraccarica di corrente
Basso consumo di corrente in stand-by</t>
  </si>
  <si>
    <t>Alimentatore nero per Raspberry PI4 - Ligra DS</t>
  </si>
  <si>
    <t>Case protettivo con tastiera per Raspberry Pi 4</t>
  </si>
  <si>
    <t>BKEYBOARDCASE2</t>
  </si>
  <si>
    <t>Case di protezione con tastiera QWERTY
Collega semplicemente il supporto sopra il supporto di schermo ufficiale per Raspberry PI 4 e ottieni una postazione di lavoro completa e compatta
Si collega al Raspberry Pi 4 via Bluetooth
Alta capacità di autonomia e può essere ricaricato via Micro USB</t>
  </si>
  <si>
    <t>Case protettivo con tastiera per Raspberry Pi 4 - Ligra DS</t>
  </si>
  <si>
    <t>Camera per Raspberry Pi 4 da 64MP</t>
  </si>
  <si>
    <t>B0399</t>
  </si>
  <si>
    <t>Contenuto
- Scheda camera 64MP
- Cavo FPC di 15 cm
Caratteristiche
- Messa a fuoco : manuale/auto
- Risoluzione del sensore : 9152 x 6944
- Modalità video su Raspberry Pi : 1080p30, 720p60 e 640 x 480p60/90
- Modalità video del modulo camera : 1280x720@120fps, 1920x1080@60fps, 2312x1736@30fps, 3840x2160@20fps, 4624x3472@10fps, 9152x6944@2.7fps
- Filtro colore : Quad Bayer Coding (QBC)
- Messa a fuoco : 8cm-INF
- Rapporto focale (F-Stop) : F1.8
- Lunghezza focale : 5.1mm
- Angolo visivo : 84 gradi in diagonale
- Alta risoluzione 64MP su Raspberry Pi 4B, Compute Module 4
- Risoluzione Superpixel 16 MP su Raspberry Pi 2, 3, CM3, Zero W, Zero 2 W
- Sistema operativo Raspberry Pi : Bullseye (32 o 64 bits)
- Tipo di otturatore : Rolling
- Formato di uscita : JPEG, RAW10, RGB, YUV
- Dimensioni : 25 x 24 mm
- Questa camera offre una risoluzione massima 64MP sui Raspberry Pi 4 e CM4 soltanto.</t>
  </si>
  <si>
    <t>Camera per Raspberry Pi 4 da 64MP - Ligra DS</t>
  </si>
  <si>
    <t>Schermo 7" LCD touchscreen per Raspberry Pi</t>
  </si>
  <si>
    <t>WV14628</t>
  </si>
  <si>
    <t>Contenuto
- LCD HDMI 7 pollici 
- Cavo HDMI
- Adattatore HDMI verso micro HDMI
- Cavo USB A verso micro B
- Set di viti (x4 pezzi)
- Guida di avvio
Caratteristiche
- Touch multipunti 5
- Porta VGA per supporto delle periferiche VGA
- x2 output audio 3,5 mm - supporto circuito PA 2,6 W
- Convertitore protocollo USB per un controllo touch multipunti fluido
- Input di alimentazione USB 4 ~ 5,5 V
- Alimentazione a circuito di isolamento unidirezionale :
- Quando è alimentato via la porta touch : la tensione di 5 V della porta touch fornirà un'alimentazione per la funzione touch e il circuito di visualizzazione. 
- Quando è alimentato via la porta di alimentazione soltanto, la porta touch fornirà un'alimentazione per la funzione touch, e l'altro circuito sarà alimentato via la porta di alimentazione soltanto. I due input di alimentazione sono totalmente isolati.
- Impostazione della tensione VCOM
- Cavi blindati anti-interferenze LCD FFC, ideale per le applicazioni industriali
- Multipli tasti di configurazione del menu OSD per regolare la retroilluminazione e il colore di visualizzazione
- Circuito di comando LCD DC-DC
- Peso : 0,397 kg</t>
  </si>
  <si>
    <t>Schermo 7" LCD touchscreen per Raspberry Pi - Ligra DS</t>
  </si>
  <si>
    <t>ThinkCentre neo 30a 24</t>
  </si>
  <si>
    <t>12B0000CIX</t>
  </si>
  <si>
    <t>Dimensione Tot. Supporti : 256 GB
Tipo Supporto 1 : SSD (Solid State Disk)
Tecnologia del processore : Intel Core i5
Lunghezza diagonale : 23,8 in
Touch Screen : No
RAM Installata : 8 GB
Versione S.O. : Professional</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</si>
  <si>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</si>
  <si>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</si>
  <si>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</si>
  <si>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https://www.ligra.cloud/app/zoocat_image.php?url_pdf=aHR0cHM6Ly9pbmlzaG9wLmNvbS9vYmplY3RzL21tb185OTI1ODIzN18xNjUwMDM1NTk4XzY1MzlfMTQyMjgucGRm&amp;type=pdf</t>
  </si>
  <si>
    <t>IPEVO Document camera V4K pro</t>
  </si>
  <si>
    <t>5-903-3-01-00</t>
  </si>
  <si>
    <t>Il visualizzatore IPEVO V4K Pro vanta una risoluzione estremamente alta (fino a 3264 x 2448 pixel) ed un sensore di immagine CMOS da 8 Mpixel in grado di catturare anche i più piccoli dettagli degli oggetti visualizzati. E' dotato di LED che permettere di catturare immagini chiare anche in ambienti con poca luce. La tecnologia di IA IntelliGO permette di riconoscere i rumori circostanti e di eliminarli, mantenendo la voce naturale. Compatibile con Mac, Windows e Chromebook e le principali applicazioni utilizzate: Teams, Zoom, Skype e Google Meet</t>
  </si>
  <si>
    <t>https://www.ligra.cloud/app/zoocat_image.php?url_pdf=aHR0cHM6Ly9teS5saWdyYS5pdC9saWdyYTQwL2Rtcy9BcmVhJTIwVGVjbmljYS9JUEVWTy9Ccm9jaHVyZXMvSVQvVjRLJTIwUFJPJTIwZS1mbHllci1JVC5wZGY=&amp;type=infinity</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</si>
  <si>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</si>
  <si>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</si>
  <si>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</si>
  <si>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https://www.ligra.it/prodotto/?product_code=SC1MSUJFREVXNzE=#eyJwciI6IjAiLCJyIjoiMTIiLCJvIjoiNSIsImwiOiJpdCIsInYiOlt7ImkiOjkwMCwidiI6WyJILUxJQkVERVc3MSJdfSx7ImkiOjZ9LHsiaSI6M30seyJpIjo5fSx7ImkiOjR9LHsiaSI6NX1dfQ==</t>
  </si>
  <si>
    <t>Mobile con ante e serratura - 3 ripiani</t>
  </si>
  <si>
    <t>ATL.PB.3</t>
  </si>
  <si>
    <t>Mobile con struttura in melaminico da 19 mm con bordi in ABS.
Composto da:
2 ante a battente in truciolare melaminico, con serratura e 2 maniglie in alluminio cromato.
4 livellatori di supporto a pavimento.
3 ripiani in metallo con vernice epossidica, regolabili in altezza. Misure 100x44x149cm.</t>
  </si>
  <si>
    <t>Notebook 255 G8</t>
  </si>
  <si>
    <t>2V0Q5ES</t>
  </si>
  <si>
    <t>Tipo di prodotto: Computer portatile, Fattore di forma: Clamshell. Famiglia processore: AMD Athlon Silver, Modello del processore: 3050U, Frequenza del processore: 2,3 GHz. Dimensioni schermo: 39,6 cm (15.6"), Tipologia HD: HD, Risoluzione del display: 1366 x 768 Pixel. RAM installata: 4 GB, Tipo di RAM: DDR4-SDRAM. Capacità totale di archiviazione: 256 GB, Supporto di memoria: SSD. Modello scheda grafica integrata: AMD Radeon Graphics. Sistema operativo incluso: Windows 10 Pro.</t>
  </si>
  <si>
    <t>Carrello ric. Omnichart GO 36 Tablets/Notebooks</t>
  </si>
  <si>
    <t>HOMNGO36WB</t>
  </si>
  <si>
    <t xml:space="preserve">Quando si hanno tanti dispositivi come tablet, notebook o chromebook (massimo 15,6”) da ricaricare 
può essere necessario avere a disposizione una soluzione con un ampio spazio all’interno e che sia, al 
tempo stesso, sicura. Omnichart 36 GO è la soluzione perfetta se non si ha a disposizione tanto spazio e si necessita quindi si una soluzione compatta, facilmente adattabile a qualsiasi spazio pur mantenendo una capienza considerevole. Arriva ad alloggiare fino a 36 dispositivi e grazie alle ruote, ed al maniglione, in dotazione può essere facilmente trasportato da un luogo all’altro senza troppi sforzi. </t>
  </si>
  <si>
    <t>Carrello ric. Omnichart GO 36 Tablets/Notebooks - Ligra DS</t>
  </si>
  <si>
    <t>Scrivania Conform regolabile da 60 a 125cm</t>
  </si>
  <si>
    <t>EMME_SCRIREG_80160</t>
  </si>
  <si>
    <t>Le scrivanie Conform sono scrivanie regolabili in altezza, per lavorare e studiare in piedi o seduti. La regolazione dell'altezza avviene tramite sistema motorizzato alimentato elettricamente. Il comando può essere a pulsantiera, oppure tramite App dedicata per smartphone Apple e Android. L'ampia regolazione in altezza da 60 a 125 cm consente la conformità ai requisiti di tipo A della normativa EN527 sulle postazioni di lavoro in ufficio, permettendo inoltre di utilizzare le scrivanie Conform come postazioni regolabili per studenti in classe di altezza 3 a 7 in conformità alla normativa EN1729. Il sistema di regolazione è dotato di sensori anti schiacciamento.</t>
  </si>
  <si>
    <t>Seduta a tondello, regolazione a vite h 62/74 cm</t>
  </si>
  <si>
    <t>H-M347/V380</t>
  </si>
  <si>
    <t>Gli sgabelli disegnatore di tipo Accademia sono ideali per accademie d'arte, scuole di design, architettura, moda e sartoria. Struttura in acciaio cromata o verniciata. Regolabili in altezza con vitone meccanico oppure con sistema pneumatico. Solido poggiapiedi integrato alla struttura di base a cinque razze. Seduta in faggio verniciato naturale oppure laccata nera. Gli sgabelli Accademia sono stati sottoposti a severi test di resistenza da parte dei laboratori CATAS. 
Seduta a tondello, regolazione a vite h 62/74 cm</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</si>
  <si>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</si>
  <si>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</si>
  <si>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</si>
  <si>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Sedia SALICE ergonomica - Ligra 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</si>
</sst>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font>
      <sz val="11"/>
      <color theme="1"/>
      <name val="Calibri"/>
      <family val="2"/>
      <scheme val="minor"/>
    </font>
    <font>
      <sz val="11"/>
      <color theme="1"/>
      <name val="Calibri"/>
      <family val="2"/>
      <scheme val="minor"/>
    </font>
    <font>
      <u/>
      <sz val="11"/>
      <color theme="10"/>
      <name val="Calibri"/>
      <family val="2"/>
      <scheme val="minor"/>
    </font>
    <font>
      <b/>
      <sz val="14"/>
      <color theme="0" tint="-4.9989318521683403E-2"/>
      <name val="Roboto"/>
    </font>
    <font>
      <sz val="11"/>
      <color theme="1"/>
      <name val="Roboto"/>
    </font>
    <font>
      <b/>
      <u/>
      <sz val="11"/>
      <color rgb="FF1268B1"/>
      <name val="Roboto"/>
    </font>
    <font>
      <b/>
      <sz val="11"/>
      <color theme="1"/>
      <name val="Roboto"/>
    </font>
    <font>
      <u/>
      <sz val="11"/>
      <color theme="1"/>
      <name val="Roboto"/>
    </font>
    <font>
      <b/>
      <sz val="12"/>
      <color theme="1"/>
      <name val="Roboto"/>
    </font>
    <font>
      <u/>
      <sz val="11"/>
      <color theme="10"/>
      <name val="Roboto"/>
    </font>
    <font>
      <b/>
      <sz val="20"/>
      <color rgb="FF1268B1"/>
      <name val="Roboto"/>
    </font>
    <font>
      <b/>
      <sz val="12"/>
      <name val="Roboto"/>
    </font>
    <font>
      <sz val="9"/>
      <color theme="1"/>
      <name val="Roboto"/>
    </font>
  </fonts>
  <fills count="5">
    <fill>
      <patternFill patternType="none"/>
    </fill>
    <fill>
      <patternFill patternType="gray125"/>
    </fill>
    <fill>
      <patternFill patternType="solid">
        <fgColor rgb="FF1268B1"/>
        <bgColor indexed="64"/>
      </patternFill>
    </fill>
    <fill>
      <patternFill patternType="solid">
        <fgColor theme="0"/>
        <bgColor indexed="64"/>
      </patternFill>
    </fill>
    <fill>
      <patternFill patternType="solid">
        <fgColor rgb="FFFC9C0B"/>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3">
    <xf numFmtId="0" fontId="0" fillId="0" borderId="0" xfId="0"/>
    <xf numFmtId="0" fontId="3" fillId="2" borderId="1" xfId="0" applyFont="1" applyFill="1" applyBorder="1"/>
    <xf numFmtId="0" fontId="4" fillId="3" borderId="0" xfId="0" applyFont="1" applyFill="1"/>
    <xf numFmtId="0" fontId="4" fillId="3" borderId="2" xfId="0" applyFont="1" applyFill="1" applyBorder="1"/>
    <xf numFmtId="0" fontId="4" fillId="3" borderId="3" xfId="0" applyFont="1" applyFill="1" applyBorder="1" applyAlignment="1">
      <alignment vertical="top" wrapText="1"/>
    </xf>
    <xf numFmtId="0" fontId="4" fillId="3" borderId="3" xfId="0" applyFont="1" applyFill="1" applyBorder="1" applyAlignment="1">
      <alignment wrapText="1"/>
    </xf>
    <xf numFmtId="0" fontId="6" fillId="3" borderId="2" xfId="0" applyFont="1" applyFill="1" applyBorder="1"/>
    <xf numFmtId="0" fontId="4" fillId="3" borderId="0" xfId="0" applyFont="1" applyFill="1" applyAlignment="1">
      <alignment wrapText="1"/>
    </xf>
    <xf numFmtId="0" fontId="9" fillId="3" borderId="0" xfId="2" applyFont="1" applyFill="1"/>
    <xf numFmtId="0" fontId="4" fillId="0" borderId="0" xfId="0" applyFont="1"/>
    <xf numFmtId="0" fontId="10" fillId="3" borderId="0" xfId="0" applyFont="1" applyFill="1" applyAlignment="1">
      <alignment vertical="center" wrapText="1"/>
    </xf>
    <xf numFmtId="0" fontId="4" fillId="3" borderId="0" xfId="0" applyFont="1" applyFill="1" applyAlignment="1">
      <alignment horizontal="left" vertical="top"/>
    </xf>
    <xf numFmtId="0" fontId="8" fillId="4" borderId="4" xfId="0" applyFont="1" applyFill="1" applyBorder="1" applyAlignment="1">
      <alignment horizontal="left" vertical="center" wrapText="1"/>
    </xf>
    <xf numFmtId="44" fontId="8" fillId="4" borderId="4" xfId="1" applyFont="1" applyFill="1" applyBorder="1" applyAlignment="1">
      <alignment horizontal="lef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top"/>
    </xf>
    <xf numFmtId="44" fontId="4" fillId="3" borderId="0" xfId="1" applyFont="1" applyFill="1" applyAlignment="1">
      <alignment horizontal="left" vertical="top" wrapText="1"/>
    </xf>
    <xf numFmtId="0" fontId="4" fillId="3" borderId="0" xfId="0" applyFont="1" applyFill="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44" fontId="11" fillId="4" borderId="4" xfId="1"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center" vertical="center"/>
    </xf>
    <xf numFmtId="44" fontId="4" fillId="3" borderId="4" xfId="1" applyFont="1" applyFill="1" applyBorder="1" applyAlignment="1">
      <alignment horizontal="left" vertical="center" wrapText="1"/>
    </xf>
    <xf numFmtId="0" fontId="2" fillId="3" borderId="4" xfId="2" applyFill="1" applyBorder="1" applyAlignment="1">
      <alignment horizontal="center" vertical="center"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10" fillId="3" borderId="0" xfId="0" applyFont="1" applyFill="1" applyAlignment="1">
      <alignment horizontal="center"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C06B3502-20B3-4A62-91E2-D1E630C41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9F16D886-E283-4767-8DA3-FD72FC28D7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E335AEE8-ED2F-4163-9EBD-3B9ECC4FCC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igra.cloud/app/zoocat_image.php?url_pdf=aHR0cHM6Ly9teS5saWdyYS5pdC9saWdyYTQwL2Rtcy9BcmVhJTIwVGVjbmljYS9QSS1UT1AvQnJvY2h1cmVzL0lUL1BUSVVHUjMwMDAwMS5wZGY=&amp;type=infinity" TargetMode="External"/><Relationship Id="rId13" Type="http://schemas.openxmlformats.org/officeDocument/2006/relationships/hyperlink" Target="https://www.ligra.it/prodotto/?product_code=V1YxNDYyOA==" TargetMode="External"/><Relationship Id="rId3" Type="http://schemas.openxmlformats.org/officeDocument/2006/relationships/hyperlink" Target="https://www.ligra.it/prodotto/?product_code=SC1MSUJFREVXNzE=" TargetMode="External"/><Relationship Id="rId7" Type="http://schemas.openxmlformats.org/officeDocument/2006/relationships/hyperlink" Target="https://www.ligra.it/prodotto/?product_code=MTYxMDUy" TargetMode="External"/><Relationship Id="rId12" Type="http://schemas.openxmlformats.org/officeDocument/2006/relationships/hyperlink" Target="https://www.ligra.it/prodotto/?product_code=QjAzOTk=" TargetMode="External"/><Relationship Id="rId2" Type="http://schemas.openxmlformats.org/officeDocument/2006/relationships/hyperlink" Target="https://www.ligra.cloud/app/zoocat_image.php?url_pdf=aHR0cHM6Ly9teS5saWdyYS5pdC9saWdyYTQwL2Rtcy9BcmVhJTIwVGVjbmljYS9JUEVWTy9Ccm9jaHVyZXMvSVQvVjRLJTIwUFJPJTIwZS1mbHllci1JVC5wZGY=&amp;type=infinity" TargetMode="External"/><Relationship Id="rId1" Type="http://schemas.openxmlformats.org/officeDocument/2006/relationships/hyperlink" Target="https://www.ligra.cloud/app/zoocat_image.php?url_pdf=aHR0cHM6Ly9pbmlzaG9wLmNvbS9vYmplY3RzL21tb185OTI1ODIzN18xNjUwMDM1NTk4XzY1MzlfMTQyMjgucGRm&amp;type=pdf" TargetMode="External"/><Relationship Id="rId6" Type="http://schemas.openxmlformats.org/officeDocument/2006/relationships/hyperlink" Target="https://www.ligra.it/prodotto/?product_code=MTYxMDUx" TargetMode="External"/><Relationship Id="rId11" Type="http://schemas.openxmlformats.org/officeDocument/2006/relationships/hyperlink" Target="https://www.ligra.it/prodotto/?product_code=QktFWUJPQVJEQ0FTRTI=" TargetMode="External"/><Relationship Id="rId5" Type="http://schemas.openxmlformats.org/officeDocument/2006/relationships/hyperlink" Target="https://www.ligra.it/prodotto/?product_code=SC1TRURTQUxFUkc=" TargetMode="External"/><Relationship Id="rId10" Type="http://schemas.openxmlformats.org/officeDocument/2006/relationships/hyperlink" Target="https://www.ligra.it/prodotto/?product_code=UEk0QkxBQ0s=" TargetMode="External"/><Relationship Id="rId4" Type="http://schemas.openxmlformats.org/officeDocument/2006/relationships/hyperlink" Target="https://www.ligra.it/prodotto/?product_code=SE9NTkdPMzZXQg==" TargetMode="External"/><Relationship Id="rId9" Type="http://schemas.openxmlformats.org/officeDocument/2006/relationships/hyperlink" Target="https://www.ligra.it/prodotto/?product_code=UGk0OEd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B30-590C-4CD7-913B-7C4B64403665}">
  <dimension ref="A6:A28"/>
  <sheetViews>
    <sheetView workbookViewId="0">
      <selection sqref="A1:XFD1048576"/>
    </sheetView>
  </sheetViews>
  <sheetFormatPr defaultColWidth="9.140625" defaultRowHeight="15.6"/>
  <cols>
    <col min="1" max="1" width="140.140625" style="2" customWidth="1"/>
    <col min="2" max="16384" width="9.140625" style="2"/>
  </cols>
  <sheetData>
    <row r="6" spans="1:1" ht="19.149999999999999">
      <c r="A6" s="1" t="s">
        <v>0</v>
      </c>
    </row>
    <row r="7" spans="1:1">
      <c r="A7" s="3"/>
    </row>
    <row r="8" spans="1:1" ht="62.45">
      <c r="A8" s="4" t="s">
        <v>1</v>
      </c>
    </row>
    <row r="10" spans="1:1" ht="19.149999999999999">
      <c r="A10" s="1" t="s">
        <v>2</v>
      </c>
    </row>
    <row r="11" spans="1:1">
      <c r="A11" s="3"/>
    </row>
    <row r="12" spans="1:1" ht="78">
      <c r="A12" s="5" t="s">
        <v>3</v>
      </c>
    </row>
    <row r="15" spans="1:1" ht="19.149999999999999">
      <c r="A15" s="1" t="s">
        <v>4</v>
      </c>
    </row>
    <row r="16" spans="1:1">
      <c r="A16" s="3"/>
    </row>
    <row r="17" spans="1:1">
      <c r="A17" s="3" t="s">
        <v>5</v>
      </c>
    </row>
    <row r="18" spans="1:1">
      <c r="A18" s="3"/>
    </row>
    <row r="19" spans="1:1">
      <c r="A19" s="6" t="s">
        <v>6</v>
      </c>
    </row>
    <row r="20" spans="1:1" ht="187.15">
      <c r="A20" s="5" t="s">
        <v>7</v>
      </c>
    </row>
    <row r="23" spans="1:1" ht="16.899999999999999">
      <c r="A23" s="7" t="s">
        <v>8</v>
      </c>
    </row>
    <row r="25" spans="1:1">
      <c r="A25" s="7" t="s">
        <v>9</v>
      </c>
    </row>
    <row r="26" spans="1:1">
      <c r="A26" s="8" t="s">
        <v>10</v>
      </c>
    </row>
    <row r="28" spans="1:1">
      <c r="A28" s="9"/>
    </row>
  </sheetData>
  <hyperlinks>
    <hyperlink ref="A26" r:id="rId1" xr:uid="{2A96DED9-9968-4799-AF5B-1EDC1DEF60B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3FDB-E8AE-4C75-A363-5930600FB8FF}">
  <dimension ref="A1:U25"/>
  <sheetViews>
    <sheetView tabSelected="1" workbookViewId="0">
      <selection activeCell="A7" sqref="A7:XFD7"/>
    </sheetView>
  </sheetViews>
  <sheetFormatPr defaultColWidth="9.140625" defaultRowHeight="15.6"/>
  <cols>
    <col min="1" max="1" width="32.7109375" style="14" customWidth="1"/>
    <col min="2" max="2" width="25.7109375" style="14" customWidth="1"/>
    <col min="3" max="3" width="100.7109375" style="14" customWidth="1"/>
    <col min="4" max="4" width="10.7109375" style="15" customWidth="1"/>
    <col min="5" max="5" width="19.5703125" style="16" bestFit="1" customWidth="1"/>
    <col min="6" max="6" width="19.140625" style="16" bestFit="1" customWidth="1"/>
    <col min="7" max="7" width="15.7109375" style="16" customWidth="1"/>
    <col min="8" max="8" width="50.42578125" style="17" customWidth="1"/>
    <col min="9" max="9" width="70.7109375" style="11" customWidth="1"/>
    <col min="10" max="21" width="9.140625" style="11"/>
    <col min="22" max="16384" width="9.140625" style="2"/>
  </cols>
  <sheetData>
    <row r="1" spans="1:9" ht="28.15">
      <c r="A1" s="32" t="s">
        <v>11</v>
      </c>
      <c r="B1" s="32"/>
      <c r="C1" s="32"/>
      <c r="D1" s="32"/>
      <c r="E1" s="32"/>
      <c r="F1" s="32"/>
      <c r="G1" s="32"/>
      <c r="H1" s="32"/>
      <c r="I1" s="10"/>
    </row>
    <row r="2" spans="1:9" ht="16.899999999999999">
      <c r="A2" s="12" t="s">
        <v>12</v>
      </c>
      <c r="B2" s="13">
        <f>SUM(G6:G25)</f>
        <v>51093.112000000001</v>
      </c>
    </row>
    <row r="5" spans="1:9" s="11" customFormat="1" ht="33.6">
      <c r="A5" s="18" t="s">
        <v>13</v>
      </c>
      <c r="B5" s="18" t="s">
        <v>14</v>
      </c>
      <c r="C5" s="18" t="s">
        <v>15</v>
      </c>
      <c r="D5" s="19" t="s">
        <v>16</v>
      </c>
      <c r="E5" s="20" t="s">
        <v>17</v>
      </c>
      <c r="F5" s="20" t="s">
        <v>18</v>
      </c>
      <c r="G5" s="20" t="s">
        <v>19</v>
      </c>
      <c r="H5" s="20" t="s">
        <v>20</v>
      </c>
      <c r="I5" s="20" t="s">
        <v>21</v>
      </c>
    </row>
    <row r="6" spans="1:9" s="28" customFormat="1" ht="66">
      <c r="A6" s="21" t="s">
        <v>22</v>
      </c>
      <c r="B6" s="22">
        <v>160509</v>
      </c>
      <c r="C6" s="23" t="s">
        <v>23</v>
      </c>
      <c r="D6" s="24">
        <v>6</v>
      </c>
      <c r="E6" s="25">
        <v>397</v>
      </c>
      <c r="F6" s="25">
        <f>E6*1.22</f>
        <v>484.34</v>
      </c>
      <c r="G6" s="25">
        <f t="shared" ref="G6:G25" si="0">D6*F6</f>
        <v>2906.04</v>
      </c>
      <c r="H6" s="26"/>
      <c r="I6" s="27" t="s">
        <v>24</v>
      </c>
    </row>
    <row r="7" spans="1:9" s="28" customFormat="1" ht="92.45">
      <c r="A7" s="29" t="s">
        <v>25</v>
      </c>
      <c r="B7" s="22">
        <v>161051</v>
      </c>
      <c r="C7" s="23" t="s">
        <v>26</v>
      </c>
      <c r="D7" s="24">
        <v>6</v>
      </c>
      <c r="E7" s="25">
        <v>267.2</v>
      </c>
      <c r="F7" s="25">
        <f t="shared" ref="F7:F25" si="1">E7*1.22</f>
        <v>325.98399999999998</v>
      </c>
      <c r="G7" s="25">
        <f t="shared" si="0"/>
        <v>1955.904</v>
      </c>
      <c r="H7" s="26" t="s">
        <v>27</v>
      </c>
      <c r="I7" s="27" t="s">
        <v>24</v>
      </c>
    </row>
    <row r="8" spans="1:9" s="28" customFormat="1" ht="39.6">
      <c r="A8" s="29" t="s">
        <v>28</v>
      </c>
      <c r="B8" s="22">
        <v>161052</v>
      </c>
      <c r="C8" s="23" t="s">
        <v>29</v>
      </c>
      <c r="D8" s="24">
        <v>6</v>
      </c>
      <c r="E8" s="25">
        <v>355</v>
      </c>
      <c r="F8" s="25">
        <f t="shared" si="1"/>
        <v>433.09999999999997</v>
      </c>
      <c r="G8" s="25">
        <f t="shared" si="0"/>
        <v>2598.6</v>
      </c>
      <c r="H8" s="26" t="s">
        <v>30</v>
      </c>
      <c r="I8" s="27" t="s">
        <v>24</v>
      </c>
    </row>
    <row r="9" spans="1:9" s="28" customFormat="1" ht="52.9">
      <c r="A9" s="21" t="s">
        <v>31</v>
      </c>
      <c r="B9" s="22" t="s">
        <v>32</v>
      </c>
      <c r="C9" s="23" t="s">
        <v>33</v>
      </c>
      <c r="D9" s="24">
        <v>6</v>
      </c>
      <c r="E9" s="25">
        <v>330.5</v>
      </c>
      <c r="F9" s="25">
        <f t="shared" si="1"/>
        <v>403.21</v>
      </c>
      <c r="G9" s="25">
        <f t="shared" si="0"/>
        <v>2419.2599999999998</v>
      </c>
      <c r="H9" s="26" t="s">
        <v>34</v>
      </c>
      <c r="I9" s="27" t="s">
        <v>24</v>
      </c>
    </row>
    <row r="10" spans="1:9" s="28" customFormat="1" ht="31.15">
      <c r="A10" s="29" t="s">
        <v>35</v>
      </c>
      <c r="B10" s="22" t="s">
        <v>36</v>
      </c>
      <c r="C10" s="23" t="s">
        <v>35</v>
      </c>
      <c r="D10" s="24">
        <v>6</v>
      </c>
      <c r="E10" s="25">
        <v>409.8</v>
      </c>
      <c r="F10" s="25">
        <f t="shared" si="1"/>
        <v>499.95600000000002</v>
      </c>
      <c r="G10" s="25">
        <f t="shared" si="0"/>
        <v>2999.7359999999999</v>
      </c>
      <c r="H10" s="26"/>
      <c r="I10" s="27" t="s">
        <v>24</v>
      </c>
    </row>
    <row r="11" spans="1:9" s="11" customFormat="1" ht="158.44999999999999">
      <c r="A11" s="29" t="s">
        <v>37</v>
      </c>
      <c r="B11" s="22" t="s">
        <v>38</v>
      </c>
      <c r="C11" s="30" t="s">
        <v>39</v>
      </c>
      <c r="D11" s="24">
        <v>12</v>
      </c>
      <c r="E11" s="25">
        <v>115.85</v>
      </c>
      <c r="F11" s="25">
        <f t="shared" si="1"/>
        <v>141.33699999999999</v>
      </c>
      <c r="G11" s="25">
        <f t="shared" si="0"/>
        <v>1696.0439999999999</v>
      </c>
      <c r="H11" s="26" t="s">
        <v>40</v>
      </c>
      <c r="I11" s="27" t="s">
        <v>24</v>
      </c>
    </row>
    <row r="12" spans="1:9" s="11" customFormat="1" ht="66">
      <c r="A12" s="29" t="s">
        <v>41</v>
      </c>
      <c r="B12" s="22" t="s">
        <v>42</v>
      </c>
      <c r="C12" s="30" t="s">
        <v>43</v>
      </c>
      <c r="D12" s="24">
        <v>12</v>
      </c>
      <c r="E12" s="25">
        <v>9</v>
      </c>
      <c r="F12" s="25">
        <f t="shared" si="1"/>
        <v>10.98</v>
      </c>
      <c r="G12" s="25">
        <f t="shared" si="0"/>
        <v>131.76</v>
      </c>
      <c r="H12" s="26" t="s">
        <v>44</v>
      </c>
      <c r="I12" s="27" t="s">
        <v>24</v>
      </c>
    </row>
    <row r="13" spans="1:9" s="11" customFormat="1" ht="66">
      <c r="A13" s="29" t="s">
        <v>45</v>
      </c>
      <c r="B13" s="22" t="s">
        <v>46</v>
      </c>
      <c r="C13" s="30" t="s">
        <v>47</v>
      </c>
      <c r="D13" s="24">
        <v>12</v>
      </c>
      <c r="E13" s="25">
        <v>34.75</v>
      </c>
      <c r="F13" s="25">
        <f t="shared" si="1"/>
        <v>42.394999999999996</v>
      </c>
      <c r="G13" s="25">
        <f t="shared" si="0"/>
        <v>508.73999999999995</v>
      </c>
      <c r="H13" s="26" t="s">
        <v>48</v>
      </c>
      <c r="I13" s="27" t="s">
        <v>24</v>
      </c>
    </row>
    <row r="14" spans="1:9" s="11" customFormat="1" ht="290.45">
      <c r="A14" s="29" t="s">
        <v>49</v>
      </c>
      <c r="B14" s="22" t="s">
        <v>50</v>
      </c>
      <c r="C14" s="30" t="s">
        <v>51</v>
      </c>
      <c r="D14" s="24">
        <v>12</v>
      </c>
      <c r="E14" s="25">
        <v>76.150000000000006</v>
      </c>
      <c r="F14" s="25">
        <f t="shared" si="1"/>
        <v>92.903000000000006</v>
      </c>
      <c r="G14" s="25">
        <f t="shared" si="0"/>
        <v>1114.836</v>
      </c>
      <c r="H14" s="26" t="s">
        <v>52</v>
      </c>
      <c r="I14" s="27" t="s">
        <v>24</v>
      </c>
    </row>
    <row r="15" spans="1:9" s="11" customFormat="1" ht="316.89999999999998">
      <c r="A15" s="31" t="s">
        <v>53</v>
      </c>
      <c r="B15" s="22" t="s">
        <v>54</v>
      </c>
      <c r="C15" s="30" t="s">
        <v>55</v>
      </c>
      <c r="D15" s="24">
        <v>12</v>
      </c>
      <c r="E15" s="25">
        <v>80</v>
      </c>
      <c r="F15" s="25">
        <f t="shared" si="1"/>
        <v>97.6</v>
      </c>
      <c r="G15" s="25">
        <f t="shared" si="0"/>
        <v>1171.1999999999998</v>
      </c>
      <c r="H15" s="26" t="s">
        <v>56</v>
      </c>
      <c r="I15" s="27" t="s">
        <v>24</v>
      </c>
    </row>
    <row r="16" spans="1:9" s="11" customFormat="1" ht="92.45">
      <c r="A16" s="29" t="s">
        <v>57</v>
      </c>
      <c r="B16" s="22" t="s">
        <v>58</v>
      </c>
      <c r="C16" s="30" t="s">
        <v>59</v>
      </c>
      <c r="D16" s="24">
        <v>1</v>
      </c>
      <c r="E16" s="25">
        <v>691</v>
      </c>
      <c r="F16" s="25">
        <f t="shared" si="1"/>
        <v>843.02</v>
      </c>
      <c r="G16" s="25">
        <f t="shared" si="0"/>
        <v>843.02</v>
      </c>
      <c r="H16" s="26"/>
      <c r="I16" s="27" t="s">
        <v>24</v>
      </c>
    </row>
    <row r="17" spans="1:9" s="11" customFormat="1" ht="92.45">
      <c r="A17" s="29" t="s">
        <v>60</v>
      </c>
      <c r="B17" s="22" t="s">
        <v>61</v>
      </c>
      <c r="C17" s="30" t="s">
        <v>62</v>
      </c>
      <c r="D17" s="24">
        <v>1</v>
      </c>
      <c r="E17" s="25">
        <v>1500</v>
      </c>
      <c r="F17" s="25">
        <f t="shared" si="1"/>
        <v>1830</v>
      </c>
      <c r="G17" s="25">
        <f t="shared" si="0"/>
        <v>1830</v>
      </c>
      <c r="H17" s="26" t="s">
        <v>63</v>
      </c>
      <c r="I17" s="27" t="s">
        <v>24</v>
      </c>
    </row>
    <row r="18" spans="1:9" s="11" customFormat="1" ht="66">
      <c r="A18" s="29" t="s">
        <v>64</v>
      </c>
      <c r="B18" s="22" t="s">
        <v>65</v>
      </c>
      <c r="C18" s="30" t="s">
        <v>66</v>
      </c>
      <c r="D18" s="24">
        <v>1</v>
      </c>
      <c r="E18" s="25">
        <v>182</v>
      </c>
      <c r="F18" s="25">
        <f t="shared" si="1"/>
        <v>222.04</v>
      </c>
      <c r="G18" s="25">
        <f t="shared" si="0"/>
        <v>222.04</v>
      </c>
      <c r="H18" s="26" t="s">
        <v>67</v>
      </c>
      <c r="I18" s="27" t="s">
        <v>24</v>
      </c>
    </row>
    <row r="19" spans="1:9" s="11" customFormat="1" ht="72">
      <c r="A19" s="29" t="s">
        <v>68</v>
      </c>
      <c r="B19" s="22" t="s">
        <v>69</v>
      </c>
      <c r="C19" s="30" t="s">
        <v>70</v>
      </c>
      <c r="D19" s="24">
        <v>2</v>
      </c>
      <c r="E19" s="25">
        <v>218.75</v>
      </c>
      <c r="F19" s="25">
        <f t="shared" si="1"/>
        <v>266.875</v>
      </c>
      <c r="G19" s="25">
        <f t="shared" si="0"/>
        <v>533.75</v>
      </c>
      <c r="H19" s="26" t="s">
        <v>71</v>
      </c>
      <c r="I19" s="27" t="s">
        <v>24</v>
      </c>
    </row>
    <row r="20" spans="1:9" s="11" customFormat="1" ht="66">
      <c r="A20" s="29" t="s">
        <v>72</v>
      </c>
      <c r="B20" s="22" t="s">
        <v>73</v>
      </c>
      <c r="C20" s="30" t="s">
        <v>74</v>
      </c>
      <c r="D20" s="24">
        <v>2</v>
      </c>
      <c r="E20" s="25">
        <v>476.4</v>
      </c>
      <c r="F20" s="25">
        <f t="shared" si="1"/>
        <v>581.20799999999997</v>
      </c>
      <c r="G20" s="25">
        <f t="shared" si="0"/>
        <v>1162.4159999999999</v>
      </c>
      <c r="H20" s="26"/>
      <c r="I20" s="27" t="s">
        <v>24</v>
      </c>
    </row>
    <row r="21" spans="1:9" s="11" customFormat="1" ht="52.9">
      <c r="A21" s="29" t="s">
        <v>75</v>
      </c>
      <c r="B21" s="22" t="s">
        <v>76</v>
      </c>
      <c r="C21" s="30" t="s">
        <v>77</v>
      </c>
      <c r="D21" s="24">
        <v>12</v>
      </c>
      <c r="E21" s="25">
        <v>316</v>
      </c>
      <c r="F21" s="25">
        <f t="shared" si="1"/>
        <v>385.52</v>
      </c>
      <c r="G21" s="25">
        <f t="shared" si="0"/>
        <v>4626.24</v>
      </c>
      <c r="H21" s="26"/>
      <c r="I21" s="27" t="s">
        <v>24</v>
      </c>
    </row>
    <row r="22" spans="1:9" ht="79.150000000000006">
      <c r="A22" s="29" t="s">
        <v>78</v>
      </c>
      <c r="B22" s="22" t="s">
        <v>79</v>
      </c>
      <c r="C22" s="30" t="s">
        <v>80</v>
      </c>
      <c r="D22" s="24">
        <v>1</v>
      </c>
      <c r="E22" s="25">
        <v>696</v>
      </c>
      <c r="F22" s="25">
        <f t="shared" si="1"/>
        <v>849.12</v>
      </c>
      <c r="G22" s="25">
        <f t="shared" si="0"/>
        <v>849.12</v>
      </c>
      <c r="H22" s="26" t="s">
        <v>81</v>
      </c>
      <c r="I22" s="27" t="s">
        <v>24</v>
      </c>
    </row>
    <row r="23" spans="1:9" ht="79.150000000000006">
      <c r="A23" s="29" t="s">
        <v>82</v>
      </c>
      <c r="B23" s="22" t="s">
        <v>83</v>
      </c>
      <c r="C23" s="30" t="s">
        <v>84</v>
      </c>
      <c r="D23" s="24">
        <v>13</v>
      </c>
      <c r="E23" s="25">
        <v>1230</v>
      </c>
      <c r="F23" s="25">
        <f t="shared" si="1"/>
        <v>1500.6</v>
      </c>
      <c r="G23" s="25">
        <f t="shared" si="0"/>
        <v>19507.8</v>
      </c>
      <c r="H23" s="26"/>
      <c r="I23" s="27" t="s">
        <v>24</v>
      </c>
    </row>
    <row r="24" spans="1:9" ht="79.150000000000006">
      <c r="A24" s="29" t="s">
        <v>85</v>
      </c>
      <c r="B24" s="22" t="s">
        <v>86</v>
      </c>
      <c r="C24" s="30" t="s">
        <v>87</v>
      </c>
      <c r="D24" s="24">
        <v>25</v>
      </c>
      <c r="E24" s="25">
        <v>130</v>
      </c>
      <c r="F24" s="25">
        <f t="shared" si="1"/>
        <v>158.6</v>
      </c>
      <c r="G24" s="25">
        <f t="shared" si="0"/>
        <v>3965</v>
      </c>
      <c r="H24" s="26"/>
      <c r="I24" s="27" t="s">
        <v>24</v>
      </c>
    </row>
    <row r="25" spans="1:9" ht="79.150000000000006">
      <c r="A25" s="29" t="s">
        <v>88</v>
      </c>
      <c r="B25" s="22" t="s">
        <v>89</v>
      </c>
      <c r="C25" s="30" t="s">
        <v>90</v>
      </c>
      <c r="D25" s="24">
        <v>1</v>
      </c>
      <c r="E25" s="25">
        <v>42.3</v>
      </c>
      <c r="F25" s="25">
        <f t="shared" si="1"/>
        <v>51.605999999999995</v>
      </c>
      <c r="G25" s="25">
        <f t="shared" si="0"/>
        <v>51.605999999999995</v>
      </c>
      <c r="H25" s="26" t="s">
        <v>91</v>
      </c>
      <c r="I25" s="27" t="s">
        <v>24</v>
      </c>
    </row>
  </sheetData>
  <mergeCells count="1">
    <mergeCell ref="A1:H1"/>
  </mergeCells>
  <hyperlinks>
    <hyperlink ref="H17" r:id="rId1" xr:uid="{96CE4437-68C6-4781-932D-9C22CFFAE0D1}"/>
    <hyperlink ref="H18" r:id="rId2" xr:uid="{89208EAA-EA8C-447F-8372-2C290CA4C04A}"/>
    <hyperlink ref="H19" r:id="rId3" location="eyJwciI6IjAiLCJyIjoiMTIiLCJvIjoiNSIsImwiOiJpdCIsInYiOlt7ImkiOjkwMCwidiI6WyJILUxJQkVERVc3MSJdfSx7ImkiOjZ9LHsiaSI6M30seyJpIjo5fSx7ImkiOjR9LHsiaSI6NX1dfQ==" xr:uid="{F2819C3C-BA8E-4D96-83AC-7F1BC018E074}"/>
    <hyperlink ref="H22" r:id="rId4" location="eyJwciI6IjAiLCJyIjoiMTIiLCJvIjoiNSIsImwiOiJpdCIsInYiOlt7ImkiOjkwMCwidiI6WyJIT01OR08zNldCIl19LHsiaSI6Nn0seyJpIjozfSx7ImkiOjl9LHsiaSI6NH0seyJpIjo1fV19" display="https://www.ligra.it/prodotto/?product_code=SE9NTkdPMzZXQg== - eyJwciI6IjAiLCJyIjoiMTIiLCJvIjoiNSIsImwiOiJpdCIsInYiOlt7ImkiOjkwMCwidiI6WyJIT01OR08zNldCIl19LHsiaSI6Nn0seyJpIjozfSx7ImkiOjl9LHsiaSI6NH0seyJpIjo1fV19" xr:uid="{7F044EF3-4B46-45D1-861F-9AD9F099746B}"/>
    <hyperlink ref="H25" r:id="rId5" location="eyJwciI6IjAiLCJyIjoiMTIiLCJvIjoiNSIsImwiOiJpdCIsInYiOlt7ImkiOjkwMCwidiI6WyJILVNFRFNBTEVSRyJdfSx7ImkiOjZ9LHsiaSI6M30seyJpIjo5fSx7ImkiOjR9LHsiaSI6NX1dfQ==" display="https://www.ligra.it/prodotto/?product_code=SC1TRURTQUxFUkc= - eyJwciI6IjAiLCJyIjoiMTIiLCJvIjoiNSIsImwiOiJpdCIsInYiOlt7ImkiOjkwMCwidiI6WyJILVNFRFNBTEVSRyJdfSx7ImkiOjZ9LHsiaSI6M30seyJpIjo5fSx7ImkiOjR9LHsiaSI6NX1dfQ==" xr:uid="{4F221D21-151C-4EE4-9172-70608D189E0D}"/>
    <hyperlink ref="H7" r:id="rId6" xr:uid="{AA310CF2-9271-4784-B082-157991E348D7}"/>
    <hyperlink ref="H8" r:id="rId7" display="https://www.ligra.it/prodotto/?product_code=MTYxMDUy" xr:uid="{451C236F-45FD-45F8-8FE3-F05D9D36F9A5}"/>
    <hyperlink ref="H9" r:id="rId8" display="https://www.ligra.cloud/app/zoocat_image.php?url_pdf=aHR0cHM6Ly9teS5saWdyYS5pdC9saWdyYTQwL2Rtcy9BcmVhJTIwVGVjbmljYS9QSS1UT1AvQnJvY2h1cmVzL0lUL1BUSVVHUjMwMDAwMS5wZGY=&amp;type=infinity" xr:uid="{F9B7DBF1-5981-4B0C-9B42-1D05A4CB6B7F}"/>
    <hyperlink ref="H11" r:id="rId9" display="https://www.ligra.it/prodotto/?product_code=UGk0OEdC" xr:uid="{ED72FC32-8830-42DC-B8FC-30B49AF7ECE4}"/>
    <hyperlink ref="H12" r:id="rId10" display="https://www.ligra.it/prodotto/?product_code=UEk0QkxBQ0s=" xr:uid="{3EA9670A-4303-44B2-93BB-818B437AF165}"/>
    <hyperlink ref="H13" r:id="rId11" display="https://www.ligra.it/prodotto/?product_code=QktFWUJPQVJEQ0FTRTI=" xr:uid="{27358F22-332D-4B9C-81B4-B226CD2B7761}"/>
    <hyperlink ref="H14" r:id="rId12" display="https://www.ligra.it/prodotto/?product_code=QjAzOTk=" xr:uid="{79BFA911-B8ED-4214-B03A-0F451F5D6397}"/>
    <hyperlink ref="H15" r:id="rId13" display="https://www.ligra.it/prodotto/?product_code=V1YxNDYyOA==" xr:uid="{C8EC8222-D316-4359-BB1C-3DA188DB0D6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F61AB4-5DE6-486A-89A6-0DEC92301A88}"/>
</file>

<file path=customXml/itemProps2.xml><?xml version="1.0" encoding="utf-8"?>
<ds:datastoreItem xmlns:ds="http://schemas.openxmlformats.org/officeDocument/2006/customXml" ds:itemID="{8FA57CE9-68A6-4601-A35F-535B364B59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Federico Zanoli</cp:lastModifiedBy>
  <cp:revision/>
  <dcterms:created xsi:type="dcterms:W3CDTF">2023-01-26T15:20:54Z</dcterms:created>
  <dcterms:modified xsi:type="dcterms:W3CDTF">2023-01-31T10:24:39Z</dcterms:modified>
  <cp:category/>
  <cp:contentStatus/>
</cp:coreProperties>
</file>