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monica.salamoni\Desktop\"/>
    </mc:Choice>
  </mc:AlternateContent>
  <xr:revisionPtr revIDLastSave="0" documentId="8_{AFA29418-046B-45C1-B677-585E427FA851}" xr6:coauthVersionLast="47" xr6:coauthVersionMax="47" xr10:uidLastSave="{00000000-0000-0000-0000-000000000000}"/>
  <bookViews>
    <workbookView xWindow="12300" yWindow="-17388" windowWidth="30936" windowHeight="16896" activeTab="1" xr2:uid="{05F38A3E-8503-4571-8DD2-210FE3D453A5}"/>
  </bookViews>
  <sheets>
    <sheet name="Guida" sheetId="1" r:id="rId1"/>
    <sheet name="Laboratorio Elettronica"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2" l="1"/>
  <c r="G34" i="2" s="1"/>
  <c r="F33" i="2"/>
  <c r="G33" i="2" s="1"/>
  <c r="F32" i="2"/>
  <c r="G32" i="2" s="1"/>
  <c r="F31" i="2"/>
  <c r="G31" i="2" s="1"/>
  <c r="F30" i="2"/>
  <c r="G30" i="2" s="1"/>
  <c r="F29" i="2"/>
  <c r="G29" i="2" s="1"/>
  <c r="G28" i="2"/>
  <c r="F28" i="2"/>
  <c r="F27" i="2"/>
  <c r="G27" i="2" s="1"/>
  <c r="F26" i="2"/>
  <c r="G26" i="2" s="1"/>
  <c r="F25" i="2"/>
  <c r="G25" i="2" s="1"/>
  <c r="F24" i="2"/>
  <c r="G24" i="2" s="1"/>
  <c r="F23" i="2"/>
  <c r="G23" i="2" s="1"/>
  <c r="F22" i="2"/>
  <c r="G22" i="2" s="1"/>
  <c r="F21" i="2"/>
  <c r="G21" i="2" s="1"/>
  <c r="F20" i="2"/>
  <c r="G20" i="2" s="1"/>
  <c r="F19" i="2"/>
  <c r="G19" i="2" s="1"/>
  <c r="F18" i="2"/>
  <c r="G18" i="2" s="1"/>
  <c r="F17" i="2"/>
  <c r="G17" i="2" s="1"/>
  <c r="F16" i="2"/>
  <c r="G16" i="2" s="1"/>
  <c r="F15" i="2"/>
  <c r="G15" i="2" s="1"/>
  <c r="F14" i="2"/>
  <c r="G14" i="2" s="1"/>
  <c r="F13" i="2"/>
  <c r="G13" i="2" s="1"/>
  <c r="F12" i="2"/>
  <c r="G12" i="2" s="1"/>
  <c r="F11" i="2"/>
  <c r="G11" i="2" s="1"/>
  <c r="F10" i="2"/>
  <c r="G10" i="2" s="1"/>
  <c r="F9" i="2"/>
  <c r="G9" i="2" s="1"/>
  <c r="F8" i="2"/>
  <c r="G8" i="2" s="1"/>
  <c r="F7" i="2"/>
  <c r="G7" i="2" s="1"/>
  <c r="F6" i="2"/>
  <c r="G6" i="2" s="1"/>
  <c r="B2" i="2" l="1"/>
</calcChain>
</file>

<file path=xl/sharedStrings.xml><?xml version="1.0" encoding="utf-8"?>
<sst xmlns="http://schemas.openxmlformats.org/spreadsheetml/2006/main" count="149" uniqueCount="121">
  <si>
    <t>Introduzione al bando</t>
  </si>
  <si>
    <t xml:space="preserve">Questa matrice ha l'obiettivo di offrire spunti e idee alle scuole che vogliono presentare un progetto relativo al Piano Scuola 4.0.
Strumenti professionali, arredi e dotazioni tecnologiche pensate appositamente per rispondere alle esigenze scoltastiche in tema di Next Generation Labs.
</t>
  </si>
  <si>
    <t>ATTENZIONE</t>
  </si>
  <si>
    <r>
      <rPr>
        <b/>
        <u/>
        <sz val="11"/>
        <color rgb="FF1268B1"/>
        <rFont val="Roboto"/>
      </rPr>
      <t>Se hai particolari richieste per la realizzazione dei tuoi laboratori scuola 4.0 siamo a disposizione per offrirti supporto nella progettazione e nel trovare le soluzioni più adatte alla sua scuola.</t>
    </r>
    <r>
      <rPr>
        <sz val="11"/>
        <color theme="1"/>
        <rFont val="Roboto"/>
      </rPr>
      <t xml:space="preserve">
Scrivi a education@ligra.it 
Il supporto verso gli insegnanti per noi è fondamentale!</t>
    </r>
  </si>
  <si>
    <t>Istruzioni per l'utilizzo della matrice</t>
  </si>
  <si>
    <t>Di seguito troverai le indicazioni per poter utilizzare la matrice al meglio e in tranquillità.</t>
  </si>
  <si>
    <t>Matrice per reti di scuole</t>
  </si>
  <si>
    <r>
      <t xml:space="preserve">All'interno di questo foglio trovi moltissime informazioni che possono esserti utili:
</t>
    </r>
    <r>
      <rPr>
        <u/>
        <sz val="11"/>
        <color theme="1"/>
        <rFont val="Roboto"/>
      </rPr>
      <t>Colonna A</t>
    </r>
    <r>
      <rPr>
        <sz val="11"/>
        <color theme="1"/>
        <rFont val="Roboto"/>
      </rPr>
      <t xml:space="preserve">: trovi il nome della soluzione
</t>
    </r>
    <r>
      <rPr>
        <u/>
        <sz val="11"/>
        <color theme="1"/>
        <rFont val="Roboto"/>
      </rPr>
      <t>Colonna B</t>
    </r>
    <r>
      <rPr>
        <sz val="11"/>
        <color theme="1"/>
        <rFont val="Roboto"/>
      </rPr>
      <t xml:space="preserve">: esplicita il codice prodotto che trovi sul nostro sito
</t>
    </r>
    <r>
      <rPr>
        <u/>
        <sz val="11"/>
        <color theme="1"/>
        <rFont val="Roboto"/>
      </rPr>
      <t>Colonna C</t>
    </r>
    <r>
      <rPr>
        <sz val="11"/>
        <color theme="1"/>
        <rFont val="Roboto"/>
      </rPr>
      <t xml:space="preserve">: indica la destrizione estesa del prodotto
</t>
    </r>
    <r>
      <rPr>
        <u/>
        <sz val="11"/>
        <color theme="1"/>
        <rFont val="Roboto"/>
      </rPr>
      <t>Colonna D</t>
    </r>
    <r>
      <rPr>
        <sz val="11"/>
        <color theme="1"/>
        <rFont val="Roboto"/>
      </rPr>
      <t xml:space="preserve">: questa colonna è precompilata in base all'idea di progetto che abbiamo ipotizzato, se hai necessità di modificare le quantità puoi farlo liberamente
</t>
    </r>
    <r>
      <rPr>
        <u/>
        <sz val="11"/>
        <color theme="1"/>
        <rFont val="Roboto"/>
      </rPr>
      <t>Colonna E</t>
    </r>
    <r>
      <rPr>
        <sz val="11"/>
        <color theme="1"/>
        <rFont val="Roboto"/>
      </rPr>
      <t xml:space="preserve">: indica il prezzo unitario della soluzione IVA esclusa
</t>
    </r>
    <r>
      <rPr>
        <u/>
        <sz val="11"/>
        <color theme="1"/>
        <rFont val="Roboto"/>
      </rPr>
      <t>Colonna F</t>
    </r>
    <r>
      <rPr>
        <sz val="11"/>
        <color theme="1"/>
        <rFont val="Roboto"/>
      </rPr>
      <t xml:space="preserve">: indica il prezzo unitario della soluzione IVA inclusa
</t>
    </r>
    <r>
      <rPr>
        <u/>
        <sz val="11"/>
        <color theme="1"/>
        <rFont val="Roboto"/>
      </rPr>
      <t>Colonna G</t>
    </r>
    <r>
      <rPr>
        <sz val="11"/>
        <color theme="1"/>
        <rFont val="Roboto"/>
      </rPr>
      <t xml:space="preserve">: indica il totale IVA inclusa in base alla quantità del prodotto da te inserita
</t>
    </r>
    <r>
      <rPr>
        <u/>
        <sz val="11"/>
        <color theme="1"/>
        <rFont val="Roboto"/>
      </rPr>
      <t>Colonna H</t>
    </r>
    <r>
      <rPr>
        <sz val="11"/>
        <color theme="1"/>
        <rFont val="Roboto"/>
      </rPr>
      <t xml:space="preserve">: trovi il link alla brochure relativa al prodotto
</t>
    </r>
    <r>
      <rPr>
        <u/>
        <sz val="11"/>
        <color theme="1"/>
        <rFont val="Roboto"/>
      </rPr>
      <t>Colonna I</t>
    </r>
    <r>
      <rPr>
        <sz val="11"/>
        <color theme="1"/>
        <rFont val="Roboto"/>
      </rPr>
      <t xml:space="preserve">: qui puoi trovare eventuali note che possono essere utili alla scelta dei prodotti
</t>
    </r>
  </si>
  <si>
    <r>
      <t xml:space="preserve">Per qualsiasi informazione aggiuntiva o chiarimento scrivi a </t>
    </r>
    <r>
      <rPr>
        <b/>
        <sz val="12"/>
        <color theme="1"/>
        <rFont val="Roboto"/>
      </rPr>
      <t>education@ligra.it</t>
    </r>
    <r>
      <rPr>
        <sz val="11"/>
        <color theme="1"/>
        <rFont val="Roboto"/>
      </rPr>
      <t xml:space="preserve"> </t>
    </r>
  </si>
  <si>
    <t>Resta sempre aggiornato sulle proposte che abbiamo per te e la tua scuola:</t>
  </si>
  <si>
    <t>https://www.ligra.it/bandi-scuola</t>
  </si>
  <si>
    <t>Laboratorio Elettronica</t>
  </si>
  <si>
    <t>Totale progetto con IVA</t>
  </si>
  <si>
    <t>Prodotto</t>
  </si>
  <si>
    <t>Codice Prodotto</t>
  </si>
  <si>
    <t>Descrizione dettagliata del prodotto</t>
  </si>
  <si>
    <t>Numero</t>
  </si>
  <si>
    <t>Prezzo unitario (esclusa IVA)</t>
  </si>
  <si>
    <t>Prezzo unitario (inclusa IVA)</t>
  </si>
  <si>
    <t>Totale IVA inclusa</t>
  </si>
  <si>
    <t>Brochure del prodotto</t>
  </si>
  <si>
    <t>Note</t>
  </si>
  <si>
    <t xml:space="preserve">L’elettrodinamica </t>
  </si>
  <si>
    <t>A7</t>
  </si>
  <si>
    <t>Kit contenente i materiali per poter svolgere 24 esperimenti ed osservazioni scientifiche. Gli argomenti trattati sono: L’elettricità• La carica elettrica• Le cariche elettriche nella materia• Conduttori e isolanti• Il campo elettrico• L’energia del campo elettrico - il poten-ziale elettrico• La pila• Il voltmetro• Il circuito elettrico• L’intensità della corrente elettrica - l’amperometro• La prima legge di Ohm• La seconda legge di Ohm• La resistività• Come misurare la resistenza elettrica• Resistori in serie• Il reostato• Resistori in parallelo• Le reti elettriche• Il potenziometro• La resistenza interna di una pila• L’effetto termico della corrente elettrica• La conduzione elettrica nei liquidi• L’elettrolisi</t>
  </si>
  <si>
    <t>L'elettrodinamica - Ligra DS</t>
  </si>
  <si>
    <t>Eventuale installazione e collaudo da quotare a parte.</t>
  </si>
  <si>
    <t xml:space="preserve">L’elettromagnetismo </t>
  </si>
  <si>
    <t>A8</t>
  </si>
  <si>
    <t>Kit contenente i materiali per poter svolgere 18 esperimenti ed osservazioni scientifiche. Gli argomenti trattati sono: • I magneti• I materiali magnetici• I poli magnetici• La levitazione magnetica• L’induzione magnetica• Il campo magnetico• Le linee di flusso del campo magnetico• Il vettore del campo magnetico• La forza di Lorentz• Il campo magnetico terrestre• L’effetto magnetico della corrente elettrica• Quando il conduttore è rettilineo• Quando il conduttore è una spira• L’elettromagnete• La suoneria elettrica• Il motore elettrico in corrente continua• La teoria di Ampère sul magnetismo</t>
  </si>
  <si>
    <t>L'elettromagnetismo - Ligra DS</t>
  </si>
  <si>
    <t>L’induzione elettromagnetica e la corrente alternata</t>
  </si>
  <si>
    <t>A9</t>
  </si>
  <si>
    <t xml:space="preserve">Kit contenente i materiali per poter svolgere 18 esperimenti ed osservazioni scientifiche. Gli argomenti trattati sono: • Le esperienze di Faraday con il magnete permanente• Le esperienze di Faraday con l’elettromagnete • Il flusso magnetico• La legge di Neumann• La legge di Lenz• La legge dell’induzione elettromagnetica• Il flusso magnetico e la legge sinusoidale• La corrente alternata• Le proprietà delle correnti alternate; il valore efficace• Gli strumenti di misura in corrente alternata• Il trasformatore• Il rendimento di un trasformatore • L’autoinduzione• L’autoinduzione e la corrente alternata • L’impedenza• La reattanza induttiva   </t>
  </si>
  <si>
    <t>Induzione elettromagnetica e corrente alternata - Ligra DS</t>
  </si>
  <si>
    <t>Generatore di Van de Graaff</t>
  </si>
  <si>
    <t>Il generatore di Van de Graaff è una macchina elettrostatica che, mediante una cinghia in movimento, accumula cariche elettrostatiche sulla superficie di una sfera cava posizionata in cima ad una colonna trasparente ed isolata che permette agli studenti di vedere chiaramente il funzionamento del sistema.E’ fornita con una sfera di 225 mm di diametro che può generare approssimativamente 150 ÷ 200 KV.Sia manuale che motorizzato. Sfera di scarica, piumetto elettrostatico e mulinello elettrostatico sono inclusi. E’ possibile regolare la distanza tra le due sfere grazie ad un braccio articolato posizionato sulla base.Dimensioni:Diametro delle sfere: 225 mm e 70 mmAltezza: circa 650 mmBase: 250 x 350 mm</t>
  </si>
  <si>
    <t>Generatore di Van de Graaff - Ligra DS</t>
  </si>
  <si>
    <t xml:space="preserve">L’elettrostatica </t>
  </si>
  <si>
    <t>S87</t>
  </si>
  <si>
    <t>Kit contenente i materiali per poter svolgere 18 esperimenti ed osservazioni scientifiche. Gli argomenti trattati sono: • L’elettrizzazione.• Protoni ed elettroni.• Le forze elettriche.• L’induzione elettrostatica.• Il doppio pendolo elettrico.• Conduttori e isolanti.• L’elettroscopio a foglia.• Rivelazione della carica elettrica.• Il segno di una carica elettrica.• La macchina elettrostatica di Wimshurst.• Lampi e fulmini.• Il campo elettrico.• Come rivelare l’esistenza di un campo elettrico.• Il potere delle punte.• Il mulinello elettrico.• La danza delle palline.• Il piumetto elettrico.• Il motore elettrostatico.</t>
  </si>
  <si>
    <t>L’elettrostatica - Ligra DS</t>
  </si>
  <si>
    <t xml:space="preserve">Kit sui circuiti elementari </t>
  </si>
  <si>
    <t>Questo kit consente, a chi inizia lo studio dell’elettrologia, di eseguire esperienze sui più semplici circuiti elettrici. Gli argomenti trattati sono: • Lampada semplice con interruttore;• Lampada in serie con interruttore;• Lampade in parallelo con interruttori.</t>
  </si>
  <si>
    <t>Circuiti elementari - Ligra DS</t>
  </si>
  <si>
    <t xml:space="preserve">Kit per esperienze sui circuiti elettrici </t>
  </si>
  <si>
    <t>Kit per svolgere esperimenti ed osservazioni sui circuiti elettrici. Gli argomenti trattati sono:  Il circuito elettrico• Uso degli strumenti• La prima legge di Ohm• Dipendenza della resistenza dalla temperatura• Lampade in serie• Lampade in parallelo• Carichi in serie• Carichi in parallelo• Le reti elettriche. Da utilizzare con un alimentatore a bassa tensione regolabile da 0 a 12V. Struttura in metallo verniciato. Dimensioni pannello: 57x33 cm.</t>
  </si>
  <si>
    <t>Kit per esperienze sui circuiti elettrici - Ligra DS</t>
  </si>
  <si>
    <t xml:space="preserve">Kit modulare per lo studio dei circuiti elettrici </t>
  </si>
  <si>
    <t>Questo  kit  modulare  consente  l’esecuzione  di  14  esperienze  relative  alla  conduzione  elettrica,  riducendo  al  minimo  l’uso  di  cavi  di  collegamento.  In  tal  modo,  oltre  a  semplificare la realizzazione operativa dei circuiti, si evidenzia la loro schematizzazione. Si consiglia per l’utilizzo dell’apparecchiatura un alimentatore, non in dotazione, cod. 4991. Dimensioni della tavola di montaggio: 45x33 cm. Gli argomenti trattati sono: • Lampada con interruttore• Il fusibile di protezione• Lampade in serie con comando unico• Lampade in parallelo con comando unico• Lampade in parallelo con deviatore• Lampade con doppio comando per mezzo di due deviatori• Lampada con doppio comando con relé• Uso del voltmetro e dell’amperometro• La prima legge di Ohm• La seconda legge di Ohm• Il reostato• Il potenziometro• Circuiti in serie• Circuiti in parallelo</t>
  </si>
  <si>
    <t>Kit modulare per lo studio dei circuiti elettrici - Ligra DS</t>
  </si>
  <si>
    <t>Alimentatore CC 1,5V-15V</t>
  </si>
  <si>
    <t>Alimentatore regolabile in continuo. Tensione di ingresso 100V - 253V CA 50 Hz/60 Hz +/- 2 Hz. Necessario per cod. 5332.</t>
  </si>
  <si>
    <t>Alimentatore CC 1,5V-15V - Ligra DS</t>
  </si>
  <si>
    <t xml:space="preserve">Kit modulare per lo studio dell’elettronica di base </t>
  </si>
  <si>
    <t>Questo kit modulare consente l’esecuzione di 18 esperienze sui principi dell’elettronica, dai componenti reattivi ai semiconduttori. Il vantaggio principale consiste nell’utilizzo al minimo dei cavi di collegamento. In tal modo, oltre a semplificare la realizzazione operativa dei circuiti, si evidenzia la loro schematizzazione. Gli argomenti trattati sono:  Il condensatore in corrente continua• Tensione e corrente efficace• Il condensatore in corrente alternata• La reattanza capacitiva• La reattanza induttiva• Il circuito RCL - l’impedenza• Il filtro passa-basso• Il filtro passo-alto• La conducibilità nei metalli e nei semiconduttori• La giunzione P-N, il diodo e il LED• Il raddrizzatore ad una semionda• Il raddrizzatore a doppia semionda• Il raddrizzatore filtrato• Il transistor• Il transistor come interruttore• Il transistor come amplificatore• Il fotoresistore• Il termistore. Per l’esecuzione delle esperienze in corrente alternata è necessario l’uso del generatore di funzioni cod. 5718, non incluso. Dimensioni della tavola di montaggio: 45x33 cm</t>
  </si>
  <si>
    <t>Kit modulare per l’elettronica di base - Ligra DS</t>
  </si>
  <si>
    <t>Generatore di segnali in bassa frequenza</t>
  </si>
  <si>
    <t>Fornisce forme d’onda sinusoidale, quadra o triangolari. È un generatore di segnali di precisione, amplificato in potenza. È in grado di generare onde sinusoidali, onde quadre e onde triangolari. La frequenza del generatore varia da 0.1 Hz a 100 KHz. La potenza massima in uscita è di 4 W. Dotato di display a LED con indicazione della frequenza e doppia uscita 4 Ω - 600 Ω. Necessario per cod. 5334 e 8514.</t>
  </si>
  <si>
    <t>Generatore di segnali in bassa frequenza - Ligra DS</t>
  </si>
  <si>
    <t xml:space="preserve">Kit per le esperienze di Faraday </t>
  </si>
  <si>
    <t>Con questo kit è possibile realizzare le esperienze fondamentali sull’induzione elettromagnetica. Materiale fornito: 1 Pila, 1 Interruttore, 1 Galvanometro, 1 Magnete lineare, 1 Doppio rocchetto, 2 Cavetti da 60 cm, 3 Cavetti da 30 cm, 2 Pinze a coccodrillo, 1 Manuale, 1 Box piccolo.</t>
  </si>
  <si>
    <t>Kit per esperienze di Faraday - Ligra DS</t>
  </si>
  <si>
    <t>Kit di elettromagnetismo</t>
  </si>
  <si>
    <t>Le esperienze di laboratorio sui circuiti elettrici sono complicate dall’uso di cavi per collegare i vari componenti. Diventa allora molto difficile variare la tipologia del circuito senza rischiare collegamenti errati o addirittura dannosi. Inoltre si perde di vista la struttura del circuito, il che è deleterio per la pratica didattica. Il presente kit si basa su moduli che possono essere assemblati in brevissimo tempo su una tavola. In tal modo la tipologia del circuito è immediatamente comprensibile e la sostituzione di un componente o la modifica del circuito diventano operazioni rapide e semplici. Gli argomenti trattati sono: • Le leggi di Ohm• La regolazione serie/parallelo• La carica e la scarica del condensatore• L’autoinduzione• I componenti reattivi in corrente alternata• L’induzione elettromagnetica• Il trasformatore• I circuiti oscillatori• La risonanza• Il circuito raddrizzatore. Materiali necessari non inclusi cod. 5718 e 5248.</t>
  </si>
  <si>
    <t>Kit di elettromagnetismo - Ligra DS</t>
  </si>
  <si>
    <t>Alimentatore stabilizzato in bassa tensione da 3 A</t>
  </si>
  <si>
    <t>Particolarmente indicato nelle esperienze di elettrologia nelle quali non sono necessarie tensioni elevate, questo alimentatore è dotato di due uscite indipendenti:1a uscita: tensione stabilizzata regolabile con continuità da 0 a 20 V cc il cui valore è indicato da un voltmetro digitale. Corrente max 3 A.2a uscita: tensione 6 V ca. Corrente max 5 A. Dimensioni 240x130x160h mm. Necessario per cod. 8514.</t>
  </si>
  <si>
    <t>Alimentatore stabilizzato in bassa tensione da 3A - Ligra DS</t>
  </si>
  <si>
    <t>L’elettricità nella casa</t>
  </si>
  <si>
    <t>Circuiti realizzabili: 1. Impianto luce comandato da un solo punto.2. Impianto luce con due lampade in serie comandate da un solo punto.3. Impianto luce comandato da un solo punto più presa.4. Impianto luce con due lampade in parallelo comandate da un commutatore.5. Impianto luce comandato da due punti con due deviatori.6. Impianto luce comandato da due punti con relé di interruzione.7. Impianto luce comandato da tre punti.8. Impianto di suoneria con due pulsanti.</t>
  </si>
  <si>
    <t>L’elettricità nella casa - Ligra DS</t>
  </si>
  <si>
    <t>Arduino Uno Rev3</t>
  </si>
  <si>
    <t>Arduino Uno Rev3 è una scheda elettronica basata sul microcontrollore Atmega328. Dispone di 14 ingressi/uscite  digitali (di cui 6 possono essere utilizzate come uscite PWM), 6 ingressi analogici, un cristallo oscillatore a 16 MHz, una connessione USB, un jack di alimentazione, un header ICSP e un pulsante di reset.
Contiene tutto il necessario per supportare il microcontrollore; per iniziare basta connettersi a un computer tramite un cavo USB o alimentarla con un trasformatore AC/DC o una batteria. La UNO si differenzia da tutte le schede precedenti in quanto non utilizza il convertitore USB-seriale FTDI ma un microcontrollare Atmega16U2 programmato come un convertitore USB-seriale.</t>
  </si>
  <si>
    <t>Arduino Uno REV3 - Ligra DS</t>
  </si>
  <si>
    <t>Arduino Student Set</t>
  </si>
  <si>
    <t>AKX00025</t>
  </si>
  <si>
    <t>Il kit contiene tutto il necessario per completare nove lezioni guidate passo passo con un massimo di 25 ore di apprendimento.
CONTIENE
• 1 scheda Arduino Uno
• 1 cavo USB
• 1 base di montaggio
• 1 multimetro
• 1 batteria snap 9V
• 1 batteria 9V
• 20 LED (5 rossi, 5 verdi, 5 gialli e 5 blu)
• 5 resistori 560Ohm
• 5 resistori 220Ohm
• 1 breadboard a 400 punti
• 1 resistore 1kOhm
• 1 resistore 10kOhm
• 2 potenziometri
• 2 condensatori 100uF
• Cavi jumper
• 5 pulsanti a pressione
• 1 sensore di luce
• 2 resistenze 4.7kOhm
• 1 cavo jumper nero
• 1 cavo jumper rosso
• 1 sensore di temperatura
• 1 piezo
• 1 cavo jumper femmina-maschio rosso
• 1 cavo jumper femmina-maschio nero
• 3 viti e bulloni</t>
  </si>
  <si>
    <t>Arduino Student Arduino - Ligra DS</t>
  </si>
  <si>
    <t>Arduino Engineering Kit Rev2</t>
  </si>
  <si>
    <t>AKX00022</t>
  </si>
  <si>
    <t>Il kit comprende diverse parti personalizzate, un set completo di elettronica e tutti i componenti meccanici necessari per assemblare ogni progetto (un rover controllato da webcam, una motocicletta autobilanciata e un robot da disegno):
Arduino Nano 33 IoT
Nano Motor Carrier con IMU e caricabatteria
Tre set di pezzi meccanici per assemblare i progetti
Batteria agli ioni di litio 18650
Due motoriduttori con encoder
Motore DC con encoder
Servomotore
cavo USB
Due pennarelli per lavagna bianca
Due ruote
Chiave a brugola
Webcam
Filo di nylon
Viti, dadi e bulloni</t>
  </si>
  <si>
    <t>Arduino Engineering Kit Rev2 - Ligra DS</t>
  </si>
  <si>
    <t>kit di sensori per Arduino UNO</t>
  </si>
  <si>
    <t>Kit educativo completo
L’Arduino Sensor Kit è il risultato della collaborazione ingegnosa tra Arduino e Seeedstudio.
Integra 10 moduli elettronici regolarmente utilizzati e uno shield Grove radunati su una scheda PCB, e non richiede nessuna saldatura e nessun cavo.
ATTENZIONE : L'utilizzazione del kit richiede un microcontrollore Arduino UNO (non incluso)
Questo kit è specialmente previsto per i campi di insegnamento e di apprendimento dell'elettronica e della programmazione.</t>
  </si>
  <si>
    <t>kit di sensori per Arduino UNO - Ligra DS</t>
  </si>
  <si>
    <t>ThinkCentre neo 30a 24</t>
  </si>
  <si>
    <t>12B0000CIX</t>
  </si>
  <si>
    <t>Dimensione Tot. Supporti : 256 GB
Tipo Supporto 1 : SSD (Solid State Disk)
Tecnologia del processore : Intel Core i5
Lunghezza diagonale : 23,8 in
Touch Screen : No
RAM Installata : 8 GB
Versione S.O. : Professional</t>
  </si>
  <si>
    <t>Monitor Inter. 65" C Series Wi-Fi RDM-Ready+Staffa</t>
  </si>
  <si>
    <t>HC6520M</t>
  </si>
  <si>
    <t>È sempre interessante condividere esperimenti, contenuti, immagini ed attraverso un monitor interattivo diventa tutto più semplice e immediato. È possibile mostrare agli studenti filmati scientifici, esperimenti che l’insegnante sta svolgendo in diretta ed immagini. Tecnologia Zero Gap per consentire immagini più nitide con miglior contrasto e riduzione dei riflessi. Regolazione automatica della luminosità grazie al sensore di luce ambientale. Touch screen a infrarossi anche con guanti o qualsiasi altro oggetto solido. Vetro temperato anti-riflesso con spessore 4mm.  Speaker stereo frontali integrati 20Wx2. Licenza inclusa Remote Display Management (1 anno), Software Touch Display+ (Note, Note Plus, Capture) inclusi (Licenza perpetua). Staffa a parete inclusa.</t>
  </si>
  <si>
    <t>zoocat_image.php (ligra.cloud)</t>
  </si>
  <si>
    <t>IPEVO Document camera V4K pro</t>
  </si>
  <si>
    <t>5-903-3-01-00</t>
  </si>
  <si>
    <t>Il visualizzatore IPEVO V4K Pro vanta una risoluzione estremamente alta (fino a 3264 x 2448 pixel) ed un sensore di immagine CMOS da 8 Mpixel in grado di catturare anche i più piccoli dettagli degli oggetti visualizzati. E' dotato di LED che permettere di catturare immagini chiare anche in ambienti con poca luce. La tecnologia di IA IntelliGO permette di riconoscere i rumori circostanti e di eliminarli, mantenendo la voce naturale. Compatibile con Mac, Windows e Chromebook e le principali applicazioni utilizzate: Teams, Zoom, Skype e Google Meet</t>
  </si>
  <si>
    <t>https://www.ligra.cloud/app/zoocat_image.php?url_pdf=aHR0cHM6Ly9teS5saWdyYS5pdC9saWdyYTQwL2Rtcy9BcmVhJTIwVGVjbmljYS9JUEVWTy9Ccm9jaHVyZXMvSVQvVjRLJTIwUFJPJTIwZS1mbHllci1JVC5wZGY=&amp;type=infinity</t>
  </si>
  <si>
    <t>Libreria EDERA bianca (71cm)</t>
  </si>
  <si>
    <t>H-LIBEDEW71</t>
  </si>
  <si>
    <t>Libreria con pannello di fondo, 2 elementi verticali e 4 mensole (5 spazi, 20 settori), completa di piedini regolabili in altezza. Elemento da libera installazione. Dimensioni 71x45profondità, altezza 192cm. Materiale: truciolare spessore 22mm rivestito in melamina bianca. Gli armadi a terra sono ideali in spazi polifunzionali, come aule e laboratori. Le armadiature della Linea Edera si caratterizzano per la molteplicità di combinazioni e personalizzazioni, che le rendono adattabili ad ogni tipo di spazio in base alle dimensioni e necessità che presenta. Consegnato da montare.</t>
  </si>
  <si>
    <t>https://www.ligra.it/prodotto/?product_code=SC1MSUJFREVXNzE=#eyJwciI6IjAiLCJyIjoiMTIiLCJvIjoiNSIsImwiOiJpdCIsInYiOlt7ImkiOjkwMCwidiI6WyJILUxJQkVERVc3MSJdfSx7ImkiOjZ9LHsiaSI6M30seyJpIjo5fSx7ImkiOjR9LHsiaSI6NX1dfQ==</t>
  </si>
  <si>
    <t>Mobile con ante e serratura - 3 ripiani</t>
  </si>
  <si>
    <t>ATL.PB.3</t>
  </si>
  <si>
    <t>Mobile con struttura in melaminico da 19 mm con bordi in ABS.
Composto da:
2 ante a battente in truciolare melaminico, con serratura e 2 maniglie in alluminio cromato.
4 livellatori di supporto a pavimento.
3 ripiani in metallo con vernice epossidica, regolabili in altezza. Misure 100x44x149cm.</t>
  </si>
  <si>
    <t>Lenovo Tab M10 Plus 10.1" (2rd Gen)</t>
  </si>
  <si>
    <t>ZA6V0225SE</t>
  </si>
  <si>
    <t>WI-FI : Sì
Dimensione : 10,1 in
Colore primario : Grigio
Comparto scheda SIM : Nano Sim
RAM : 3 GB
ROM : 32 GB
S.O. : Android
Versione S.O. : 10
Scuola Digitale : Generico</t>
  </si>
  <si>
    <t>Carrello ric. Omnichart GO 36 Tablets/Notebooks</t>
  </si>
  <si>
    <t>HOMNGO36WB</t>
  </si>
  <si>
    <t xml:space="preserve">Quando si hanno tanti dispositivi come tablet, notebook o chromebook (massimo 15,6”) da ricaricare 
può essere necessario avere a disposizione una soluzione con un ampio spazio all’interno e che sia, al 
tempo stesso, sicura. Omnichart 36 GO è la soluzione perfetta se non si ha a disposizione tanto spazio e si necessita quindi si una soluzione compatta, facilmente adattabile a qualsiasi spazio pur mantenendo una capienza considerevole. Arriva ad alloggiare fino a 36 dispositivi e grazie alle ruote, ed al maniglione, in dotazione può essere facilmente trasportato da un luogo all’altro senza troppi sforzi. </t>
  </si>
  <si>
    <t>Carrello ric. Omnichart GO 36 Tablets/Notebooks - Ligra DS</t>
  </si>
  <si>
    <t>Scrivania Conform regolabile da 60 a 125cm</t>
  </si>
  <si>
    <t>EMME_SCRIREG_80160</t>
  </si>
  <si>
    <t>Le scrivanie Conform sono scrivanie regolabili in altezza, per lavorare e studiare in piedi o seduti. La regolazione dell'altezza avviene tramite sistema motorizzato alimentato elettricamente. Il comando può essere a pulsantiera, oppure tramite App dedicata per smartphone Apple e Android. L'ampia regolazione in altezza da 60 a 125 cm consente la conformità ai requisiti di tipo A della normativa EN527 sulle postazioni di lavoro in ufficio, permettendo inoltre di utilizzare le scrivanie Conform come postazioni regolabili per studenti in classe di altezza 3 a 7 in conformità alla normativa EN1729. Il sistema di regolazione è dotato di sensori anti schiacciamento.</t>
  </si>
  <si>
    <t>Seduta a tondello, regolazione a vite h 62/74 cm</t>
  </si>
  <si>
    <t>H-M347/V380</t>
  </si>
  <si>
    <t>Gli sgabelli disegnatore di tipo Accademia sono ideali per accademie d'arte, scuole di design, architettura, moda e sartoria. Struttura in acciaio cromata o verniciata. Regolabili in altezza con vitone meccanico oppure con sistema pneumatico. Solido poggiapiedi integrato alla struttura di base a cinque razze. Seduta in faggio verniciato naturale oppure laccata nera. Gli sgabelli Accademia sono stati sottoposti a severi test di resistenza da parte dei laboratori CATAS. 
Seduta a tondello, regolazione a vite h 62/74 cm</t>
  </si>
  <si>
    <t>Sedia SALICE ergonomica</t>
  </si>
  <si>
    <t>H-SEDSALERG</t>
  </si>
  <si>
    <t>Seduta ergonomica con struttura di altezza M6. Dimensioni: altezza seduta 46cm, altezza schienale 40cm. Materiale: scocca in polipropilene di colore azzurro P278C, struttura grigia in metallo verniciato. Dotata di maniglia sulla scocca per una comoda presa che ne facilita lo spostamento. Struttura monoscocca ad alto spessore per una maggiore robustezza. Superficie facilmente lavabile ed igienizzabile. La sedia Salice è pensata per una grande varietà di utilizzi. E’ impilabile, fino a 7 unità, per permettere una facile rimodulazione degli spazi. L’inclinazione della sua struttura è studiata per l’antiribaltamento. Certificata secondo la normativa europea EN 1729/1 e EN 1729/2. Prodotto consegnato montato.</t>
  </si>
  <si>
    <t>https://www.ligra.it/prodotto/?product_code=SC1TRURTQUxFUkc=#eyJwciI6IjAiLCJyIjoiMTIiLCJvIjoiNSIsImwiOiJpdCIsInYiOlt7ImkiOjkwMCwidiI6WyJILVNFRFNBTEVSRyJdfSx7ImkiOjZ9LHsiaSI6M30seyJpIjo5fSx7ImkiOjR9LHsiaSI6NX1dfQ==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</si>
</sst>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3" x14ac:knownFonts="1">
    <font>
      <sz val="11"/>
      <color theme="1"/>
      <name val="Calibri"/>
      <family val="2"/>
      <scheme val="minor"/>
    </font>
    <font>
      <sz val="11"/>
      <color theme="1"/>
      <name val="Calibri"/>
      <family val="2"/>
      <scheme val="minor"/>
    </font>
    <font>
      <u/>
      <sz val="11"/>
      <color theme="10"/>
      <name val="Calibri"/>
      <family val="2"/>
      <scheme val="minor"/>
    </font>
    <font>
      <b/>
      <sz val="14"/>
      <color theme="0" tint="-4.9989318521683403E-2"/>
      <name val="Roboto"/>
    </font>
    <font>
      <sz val="11"/>
      <color theme="1"/>
      <name val="Roboto"/>
    </font>
    <font>
      <b/>
      <u/>
      <sz val="11"/>
      <color rgb="FF1268B1"/>
      <name val="Roboto"/>
    </font>
    <font>
      <b/>
      <sz val="11"/>
      <color theme="1"/>
      <name val="Roboto"/>
    </font>
    <font>
      <u/>
      <sz val="11"/>
      <color theme="1"/>
      <name val="Roboto"/>
    </font>
    <font>
      <b/>
      <sz val="12"/>
      <color theme="1"/>
      <name val="Roboto"/>
    </font>
    <font>
      <u/>
      <sz val="11"/>
      <color theme="10"/>
      <name val="Roboto"/>
    </font>
    <font>
      <b/>
      <sz val="20"/>
      <color rgb="FF1268B1"/>
      <name val="Roboto"/>
    </font>
    <font>
      <b/>
      <sz val="12"/>
      <name val="Roboto"/>
    </font>
    <font>
      <sz val="9"/>
      <color theme="1"/>
      <name val="Roboto"/>
    </font>
  </fonts>
  <fills count="5">
    <fill>
      <patternFill patternType="none"/>
    </fill>
    <fill>
      <patternFill patternType="gray125"/>
    </fill>
    <fill>
      <patternFill patternType="solid">
        <fgColor rgb="FF1268B1"/>
        <bgColor indexed="64"/>
      </patternFill>
    </fill>
    <fill>
      <patternFill patternType="solid">
        <fgColor theme="0"/>
        <bgColor indexed="64"/>
      </patternFill>
    </fill>
    <fill>
      <patternFill patternType="solid">
        <fgColor rgb="FFFC9C0B"/>
        <bgColor indexed="64"/>
      </patternFill>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32">
    <xf numFmtId="0" fontId="0" fillId="0" borderId="0" xfId="0"/>
    <xf numFmtId="0" fontId="3" fillId="2" borderId="1" xfId="0" applyFont="1" applyFill="1" applyBorder="1"/>
    <xf numFmtId="0" fontId="4" fillId="3" borderId="0" xfId="0" applyFont="1" applyFill="1"/>
    <xf numFmtId="0" fontId="4" fillId="3" borderId="2" xfId="0" applyFont="1" applyFill="1" applyBorder="1"/>
    <xf numFmtId="0" fontId="4" fillId="3" borderId="3" xfId="0" applyFont="1" applyFill="1" applyBorder="1" applyAlignment="1">
      <alignment vertical="top" wrapText="1"/>
    </xf>
    <xf numFmtId="0" fontId="4" fillId="3" borderId="3" xfId="0" applyFont="1" applyFill="1" applyBorder="1" applyAlignment="1">
      <alignment wrapText="1"/>
    </xf>
    <xf numFmtId="0" fontId="6" fillId="3" borderId="2" xfId="0" applyFont="1" applyFill="1" applyBorder="1"/>
    <xf numFmtId="0" fontId="4" fillId="3" borderId="0" xfId="0" applyFont="1" applyFill="1" applyAlignment="1">
      <alignment wrapText="1"/>
    </xf>
    <xf numFmtId="0" fontId="9" fillId="3" borderId="0" xfId="2" applyFont="1" applyFill="1"/>
    <xf numFmtId="0" fontId="4" fillId="0" borderId="0" xfId="0" applyFont="1"/>
    <xf numFmtId="0" fontId="10" fillId="3" borderId="0" xfId="0" applyFont="1" applyFill="1" applyAlignment="1">
      <alignment horizontal="center" vertical="center" wrapText="1"/>
    </xf>
    <xf numFmtId="0" fontId="10" fillId="3" borderId="0" xfId="0" applyFont="1" applyFill="1" applyAlignment="1">
      <alignment vertical="center" wrapText="1"/>
    </xf>
    <xf numFmtId="0" fontId="4" fillId="3" borderId="0" xfId="0" applyFont="1" applyFill="1" applyAlignment="1">
      <alignment horizontal="left" vertical="top"/>
    </xf>
    <xf numFmtId="0" fontId="8" fillId="4" borderId="4" xfId="0" applyFont="1" applyFill="1" applyBorder="1" applyAlignment="1">
      <alignment horizontal="left" vertical="center" wrapText="1"/>
    </xf>
    <xf numFmtId="44" fontId="8" fillId="4" borderId="4" xfId="1" applyFont="1" applyFill="1" applyBorder="1" applyAlignment="1">
      <alignment horizontal="left" vertical="center" wrapText="1"/>
    </xf>
    <xf numFmtId="0" fontId="4" fillId="3" borderId="0" xfId="0" applyFont="1" applyFill="1" applyAlignment="1">
      <alignment horizontal="left" vertical="top" wrapText="1"/>
    </xf>
    <xf numFmtId="0" fontId="4" fillId="3" borderId="0" xfId="0" applyFont="1" applyFill="1" applyAlignment="1">
      <alignment horizontal="center" vertical="top"/>
    </xf>
    <xf numFmtId="44" fontId="4" fillId="3" borderId="0" xfId="1" applyFont="1" applyFill="1" applyAlignment="1">
      <alignment horizontal="left" vertical="top" wrapText="1"/>
    </xf>
    <xf numFmtId="0" fontId="4" fillId="3" borderId="0" xfId="0" applyFont="1" applyFill="1" applyAlignment="1">
      <alignment horizontal="center" vertical="center" wrapText="1"/>
    </xf>
    <xf numFmtId="0" fontId="11" fillId="4" borderId="4" xfId="0" applyFont="1" applyFill="1" applyBorder="1" applyAlignment="1">
      <alignment horizontal="center" vertical="center" wrapText="1"/>
    </xf>
    <xf numFmtId="0" fontId="11" fillId="4" borderId="4" xfId="0" applyFont="1" applyFill="1" applyBorder="1" applyAlignment="1">
      <alignment horizontal="center" vertical="center"/>
    </xf>
    <xf numFmtId="44" fontId="11" fillId="4" borderId="4" xfId="1" applyFont="1" applyFill="1" applyBorder="1" applyAlignment="1">
      <alignment horizontal="center" vertical="center" wrapText="1"/>
    </xf>
    <xf numFmtId="0" fontId="4" fillId="3" borderId="4" xfId="0" applyFont="1" applyFill="1" applyBorder="1" applyAlignment="1">
      <alignment vertical="center" wrapText="1"/>
    </xf>
    <xf numFmtId="0" fontId="4" fillId="3" borderId="4" xfId="0" applyFont="1" applyFill="1" applyBorder="1" applyAlignment="1">
      <alignment horizontal="center" vertical="center" wrapText="1"/>
    </xf>
    <xf numFmtId="0" fontId="12" fillId="3" borderId="4" xfId="0" applyFont="1" applyFill="1" applyBorder="1" applyAlignment="1">
      <alignment vertical="center" wrapText="1"/>
    </xf>
    <xf numFmtId="0" fontId="4" fillId="3" borderId="4" xfId="0" applyFont="1" applyFill="1" applyBorder="1" applyAlignment="1">
      <alignment horizontal="center" vertical="center"/>
    </xf>
    <xf numFmtId="44" fontId="4" fillId="3" borderId="4" xfId="1" applyFont="1" applyFill="1" applyBorder="1" applyAlignment="1">
      <alignment horizontal="left" vertical="center" wrapText="1"/>
    </xf>
    <xf numFmtId="0" fontId="2" fillId="0" borderId="4" xfId="2" applyBorder="1" applyAlignment="1">
      <alignment vertical="center" wrapText="1"/>
    </xf>
    <xf numFmtId="0" fontId="4" fillId="3" borderId="4" xfId="0" applyFont="1" applyFill="1" applyBorder="1" applyAlignment="1">
      <alignment horizontal="left" vertical="center"/>
    </xf>
    <xf numFmtId="0" fontId="4" fillId="3" borderId="0" xfId="0" applyFont="1" applyFill="1" applyAlignment="1">
      <alignment horizontal="left" vertical="center"/>
    </xf>
    <xf numFmtId="0" fontId="4" fillId="3" borderId="4" xfId="0" applyFont="1" applyFill="1" applyBorder="1" applyAlignment="1">
      <alignment horizontal="left" vertical="center" wrapText="1"/>
    </xf>
    <xf numFmtId="0" fontId="12" fillId="3" borderId="4" xfId="0" applyFont="1" applyFill="1" applyBorder="1" applyAlignment="1">
      <alignment horizontal="left" vertical="center" wrapText="1"/>
    </xf>
  </cellXfs>
  <cellStyles count="3">
    <cellStyle name="Collegamento ipertestuale" xfId="2" builtinId="8"/>
    <cellStyle name="Normale"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youtube.com/channel/UCRBEG_hdvPN_twRAW8LpsnA" TargetMode="External"/><Relationship Id="rId2" Type="http://schemas.openxmlformats.org/officeDocument/2006/relationships/image" Target="../media/image1.png"/><Relationship Id="rId1" Type="http://schemas.openxmlformats.org/officeDocument/2006/relationships/hyperlink" Target="https://www.facebook.com/ligraeducation" TargetMode="External"/><Relationship Id="rId5" Type="http://schemas.openxmlformats.org/officeDocument/2006/relationships/image" Target="../media/image3.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400050</xdr:colOff>
      <xdr:row>26</xdr:row>
      <xdr:rowOff>95250</xdr:rowOff>
    </xdr:from>
    <xdr:to>
      <xdr:col>0</xdr:col>
      <xdr:colOff>720090</xdr:colOff>
      <xdr:row>29</xdr:row>
      <xdr:rowOff>133350</xdr:rowOff>
    </xdr:to>
    <xdr:pic>
      <xdr:nvPicPr>
        <xdr:cNvPr id="2" name="Immagine 1" descr="Facebook Libero Icona di SuperTiny">
          <a:hlinkClick xmlns:r="http://schemas.openxmlformats.org/officeDocument/2006/relationships" r:id="rId1"/>
          <a:extLst>
            <a:ext uri="{FF2B5EF4-FFF2-40B4-BE49-F238E27FC236}">
              <a16:creationId xmlns:a16="http://schemas.microsoft.com/office/drawing/2014/main" id="{5C03A870-0779-41D6-AC37-7A907F6C0C4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0050" y="9399270"/>
          <a:ext cx="3048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866775</xdr:colOff>
      <xdr:row>26</xdr:row>
      <xdr:rowOff>95250</xdr:rowOff>
    </xdr:from>
    <xdr:to>
      <xdr:col>0</xdr:col>
      <xdr:colOff>1190625</xdr:colOff>
      <xdr:row>29</xdr:row>
      <xdr:rowOff>152400</xdr:rowOff>
    </xdr:to>
    <xdr:pic>
      <xdr:nvPicPr>
        <xdr:cNvPr id="3" name="Immagine 2" descr="Icona YouTube">
          <a:hlinkClick xmlns:r="http://schemas.openxmlformats.org/officeDocument/2006/relationships" r:id="rId3"/>
          <a:extLst>
            <a:ext uri="{FF2B5EF4-FFF2-40B4-BE49-F238E27FC236}">
              <a16:creationId xmlns:a16="http://schemas.microsoft.com/office/drawing/2014/main" id="{F2AD42B1-E4A4-4DC0-AC8F-5ECF2F636B9B}"/>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66775" y="9399270"/>
          <a:ext cx="323850"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2019301</xdr:colOff>
      <xdr:row>0</xdr:row>
      <xdr:rowOff>85726</xdr:rowOff>
    </xdr:from>
    <xdr:to>
      <xdr:col>0</xdr:col>
      <xdr:colOff>5295901</xdr:colOff>
      <xdr:row>4</xdr:row>
      <xdr:rowOff>111324</xdr:rowOff>
    </xdr:to>
    <xdr:pic>
      <xdr:nvPicPr>
        <xdr:cNvPr id="4" name="Immagine 3">
          <a:extLst>
            <a:ext uri="{FF2B5EF4-FFF2-40B4-BE49-F238E27FC236}">
              <a16:creationId xmlns:a16="http://schemas.microsoft.com/office/drawing/2014/main" id="{E2F531A3-6558-437E-9B1F-2C652377A71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019301" y="85726"/>
          <a:ext cx="3200400" cy="818078"/>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ligra.it/bandi-scuola"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ligra.it/prodotto/?product_code=QTk=" TargetMode="External"/><Relationship Id="rId13" Type="http://schemas.openxmlformats.org/officeDocument/2006/relationships/hyperlink" Target="https://www.ligra.it/prodotto/?product_code=NTMzMg==" TargetMode="External"/><Relationship Id="rId18" Type="http://schemas.openxmlformats.org/officeDocument/2006/relationships/hyperlink" Target="https://www.ligra.it/prodotto/?product_code=ODUxNA==" TargetMode="External"/><Relationship Id="rId3" Type="http://schemas.openxmlformats.org/officeDocument/2006/relationships/hyperlink" Target="https://www.ligra.it/prodotto/?product_code=SC1MSUJFREVXNzE=" TargetMode="External"/><Relationship Id="rId21" Type="http://schemas.openxmlformats.org/officeDocument/2006/relationships/hyperlink" Target="https://www.ligra.it/prodotto/?product_code=MjA3NTM4Mg==" TargetMode="External"/><Relationship Id="rId7" Type="http://schemas.openxmlformats.org/officeDocument/2006/relationships/hyperlink" Target="https://www.ligra.it/prodotto/?product_code=QTg=" TargetMode="External"/><Relationship Id="rId12" Type="http://schemas.openxmlformats.org/officeDocument/2006/relationships/hyperlink" Target="https://www.ligra.it/prodotto/?product_code=NTEzMA==" TargetMode="External"/><Relationship Id="rId17" Type="http://schemas.openxmlformats.org/officeDocument/2006/relationships/hyperlink" Target="https://www.ligra.it/prodotto/?product_code=NTEyOA==" TargetMode="External"/><Relationship Id="rId2" Type="http://schemas.openxmlformats.org/officeDocument/2006/relationships/hyperlink" Target="https://www.ligra.cloud/app/zoocat_image.php?url_pdf=aHR0cHM6Ly9teS5saWdyYS5pdC9saWdyYTQwL2Rtcy9BcmVhJTIwVGVjbmljYS9JUEVWTy9Ccm9jaHVyZXMvSVQvVjRLJTIwUFJPJTIwZS1mbHllci1JVC5wZGY=&amp;type=infinity" TargetMode="External"/><Relationship Id="rId16" Type="http://schemas.openxmlformats.org/officeDocument/2006/relationships/hyperlink" Target="https://www.ligra.it/prodotto/?product_code=NTcxOA==" TargetMode="External"/><Relationship Id="rId20" Type="http://schemas.openxmlformats.org/officeDocument/2006/relationships/hyperlink" Target="https://www.ligra.it/prodotto/?product_code=NTYyOA==" TargetMode="External"/><Relationship Id="rId1" Type="http://schemas.openxmlformats.org/officeDocument/2006/relationships/hyperlink" Target="https://www.ligra.cloud/app/zoocat_image.php?url_pdf=aHR0cHM6Ly9pbmlzaG9wLmNvbS9vYmplY3RzL21tb185OTI1ODIzN18xNjUwMDM1NTk4XzY1MzlfMTQyMjgucGRm&amp;type=pdf" TargetMode="External"/><Relationship Id="rId6" Type="http://schemas.openxmlformats.org/officeDocument/2006/relationships/hyperlink" Target="https://www.ligra.it/prodotto/?product_code=QTc=" TargetMode="External"/><Relationship Id="rId11" Type="http://schemas.openxmlformats.org/officeDocument/2006/relationships/hyperlink" Target="https://www.ligra.it/prodotto/?product_code=NTQyMg==" TargetMode="External"/><Relationship Id="rId24" Type="http://schemas.openxmlformats.org/officeDocument/2006/relationships/hyperlink" Target="https://www.ligra.it/prodotto/?product_code=MTAzMDMwMzc1" TargetMode="External"/><Relationship Id="rId5" Type="http://schemas.openxmlformats.org/officeDocument/2006/relationships/hyperlink" Target="https://www.ligra.it/prodotto/?product_code=SC1TRURTQUxFUkc=" TargetMode="External"/><Relationship Id="rId15" Type="http://schemas.openxmlformats.org/officeDocument/2006/relationships/hyperlink" Target="https://www.ligra.it/prodotto/?product_code=NTMzNA==" TargetMode="External"/><Relationship Id="rId23" Type="http://schemas.openxmlformats.org/officeDocument/2006/relationships/hyperlink" Target="https://www.ligra.it/prodotto/?product_code=QUtYMDAwMjI=" TargetMode="External"/><Relationship Id="rId10" Type="http://schemas.openxmlformats.org/officeDocument/2006/relationships/hyperlink" Target="https://www.ligra.it/prodotto/?product_code=Uzg3" TargetMode="External"/><Relationship Id="rId19" Type="http://schemas.openxmlformats.org/officeDocument/2006/relationships/hyperlink" Target="https://www.ligra.it/prodotto/?product_code=NTI0OA==" TargetMode="External"/><Relationship Id="rId4" Type="http://schemas.openxmlformats.org/officeDocument/2006/relationships/hyperlink" Target="https://www.ligra.it/prodotto/?product_code=SE9NTkdPMzZXQg==" TargetMode="External"/><Relationship Id="rId9" Type="http://schemas.openxmlformats.org/officeDocument/2006/relationships/hyperlink" Target="https://www.ligra.it/prodotto/?product_code=NTU0OQ==" TargetMode="External"/><Relationship Id="rId14" Type="http://schemas.openxmlformats.org/officeDocument/2006/relationships/hyperlink" Target="https://www.ligra.it/prodotto/?product_code=NDk5MQ==" TargetMode="External"/><Relationship Id="rId22" Type="http://schemas.openxmlformats.org/officeDocument/2006/relationships/hyperlink" Target="https://www.ligra.it/prodotto/?product_code=QUtYMDAwMj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2D5E6-AEFA-4DA6-9AD8-1CFE1FFBBD44}">
  <dimension ref="A6:A28"/>
  <sheetViews>
    <sheetView workbookViewId="0">
      <selection activeCell="C9" sqref="C9"/>
    </sheetView>
  </sheetViews>
  <sheetFormatPr defaultColWidth="9.109375" defaultRowHeight="15.6" x14ac:dyDescent="0.35"/>
  <cols>
    <col min="1" max="1" width="140.109375" style="2" customWidth="1"/>
    <col min="2" max="16384" width="9.109375" style="2"/>
  </cols>
  <sheetData>
    <row r="6" spans="1:1" ht="19.2" x14ac:dyDescent="0.4">
      <c r="A6" s="1" t="s">
        <v>0</v>
      </c>
    </row>
    <row r="7" spans="1:1" x14ac:dyDescent="0.35">
      <c r="A7" s="3"/>
    </row>
    <row r="8" spans="1:1" ht="62.4" x14ac:dyDescent="0.35">
      <c r="A8" s="4" t="s">
        <v>1</v>
      </c>
    </row>
    <row r="10" spans="1:1" ht="19.2" x14ac:dyDescent="0.4">
      <c r="A10" s="1" t="s">
        <v>2</v>
      </c>
    </row>
    <row r="11" spans="1:1" x14ac:dyDescent="0.35">
      <c r="A11" s="3"/>
    </row>
    <row r="12" spans="1:1" ht="78" x14ac:dyDescent="0.35">
      <c r="A12" s="5" t="s">
        <v>3</v>
      </c>
    </row>
    <row r="15" spans="1:1" ht="19.2" x14ac:dyDescent="0.4">
      <c r="A15" s="1" t="s">
        <v>4</v>
      </c>
    </row>
    <row r="16" spans="1:1" x14ac:dyDescent="0.35">
      <c r="A16" s="3"/>
    </row>
    <row r="17" spans="1:1" x14ac:dyDescent="0.35">
      <c r="A17" s="3" t="s">
        <v>5</v>
      </c>
    </row>
    <row r="18" spans="1:1" x14ac:dyDescent="0.35">
      <c r="A18" s="3"/>
    </row>
    <row r="19" spans="1:1" x14ac:dyDescent="0.35">
      <c r="A19" s="6" t="s">
        <v>6</v>
      </c>
    </row>
    <row r="20" spans="1:1" ht="187.2" x14ac:dyDescent="0.35">
      <c r="A20" s="5" t="s">
        <v>7</v>
      </c>
    </row>
    <row r="23" spans="1:1" ht="16.8" x14ac:dyDescent="0.35">
      <c r="A23" s="7" t="s">
        <v>8</v>
      </c>
    </row>
    <row r="25" spans="1:1" x14ac:dyDescent="0.35">
      <c r="A25" s="7" t="s">
        <v>9</v>
      </c>
    </row>
    <row r="26" spans="1:1" x14ac:dyDescent="0.35">
      <c r="A26" s="8" t="s">
        <v>10</v>
      </c>
    </row>
    <row r="28" spans="1:1" x14ac:dyDescent="0.35">
      <c r="A28" s="9"/>
    </row>
  </sheetData>
  <hyperlinks>
    <hyperlink ref="A26" r:id="rId1" xr:uid="{9D48F3F1-BF1D-4D90-B892-FA6C7DF1F406}"/>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0EEDE-A7D7-4674-A088-476A71324A39}">
  <dimension ref="A1:U34"/>
  <sheetViews>
    <sheetView tabSelected="1" workbookViewId="0">
      <selection activeCell="C3" sqref="C3"/>
    </sheetView>
  </sheetViews>
  <sheetFormatPr defaultColWidth="9.109375" defaultRowHeight="15.6" x14ac:dyDescent="0.35"/>
  <cols>
    <col min="1" max="1" width="32.6640625" style="15" customWidth="1"/>
    <col min="2" max="2" width="25.6640625" style="15" customWidth="1"/>
    <col min="3" max="3" width="100.6640625" style="15" customWidth="1"/>
    <col min="4" max="4" width="10.6640625" style="16" customWidth="1"/>
    <col min="5" max="5" width="19.5546875" style="17" bestFit="1" customWidth="1"/>
    <col min="6" max="6" width="19.109375" style="17" bestFit="1" customWidth="1"/>
    <col min="7" max="7" width="15.6640625" style="17" customWidth="1"/>
    <col min="8" max="8" width="50.44140625" style="18" customWidth="1"/>
    <col min="9" max="9" width="70.6640625" style="12" customWidth="1"/>
    <col min="10" max="21" width="9.109375" style="12"/>
    <col min="22" max="16384" width="9.109375" style="2"/>
  </cols>
  <sheetData>
    <row r="1" spans="1:9" ht="28.2" x14ac:dyDescent="0.35">
      <c r="A1" s="10" t="s">
        <v>11</v>
      </c>
      <c r="B1" s="10"/>
      <c r="C1" s="10"/>
      <c r="D1" s="10"/>
      <c r="E1" s="10"/>
      <c r="F1" s="10"/>
      <c r="G1" s="10"/>
      <c r="H1" s="10"/>
      <c r="I1" s="11"/>
    </row>
    <row r="2" spans="1:9" ht="16.8" x14ac:dyDescent="0.35">
      <c r="A2" s="13" t="s">
        <v>12</v>
      </c>
      <c r="B2" s="14">
        <f>SUM(G6:G34)</f>
        <v>47124.33</v>
      </c>
    </row>
    <row r="5" spans="1:9" s="12" customFormat="1" ht="33.6" x14ac:dyDescent="0.3">
      <c r="A5" s="19" t="s">
        <v>13</v>
      </c>
      <c r="B5" s="19" t="s">
        <v>14</v>
      </c>
      <c r="C5" s="19" t="s">
        <v>15</v>
      </c>
      <c r="D5" s="20" t="s">
        <v>16</v>
      </c>
      <c r="E5" s="21" t="s">
        <v>17</v>
      </c>
      <c r="F5" s="21" t="s">
        <v>18</v>
      </c>
      <c r="G5" s="21" t="s">
        <v>19</v>
      </c>
      <c r="H5" s="21" t="s">
        <v>20</v>
      </c>
      <c r="I5" s="21" t="s">
        <v>21</v>
      </c>
    </row>
    <row r="6" spans="1:9" s="29" customFormat="1" ht="79.2" x14ac:dyDescent="0.3">
      <c r="A6" s="22" t="s">
        <v>22</v>
      </c>
      <c r="B6" s="23" t="s">
        <v>23</v>
      </c>
      <c r="C6" s="24" t="s">
        <v>24</v>
      </c>
      <c r="D6" s="25">
        <v>1</v>
      </c>
      <c r="E6" s="26">
        <v>534.20000000000005</v>
      </c>
      <c r="F6" s="26">
        <f>E6*1.22</f>
        <v>651.72400000000005</v>
      </c>
      <c r="G6" s="26">
        <f t="shared" ref="G6:G34" si="0">D6*F6</f>
        <v>651.72400000000005</v>
      </c>
      <c r="H6" s="27" t="s">
        <v>25</v>
      </c>
      <c r="I6" s="28" t="s">
        <v>26</v>
      </c>
    </row>
    <row r="7" spans="1:9" s="29" customFormat="1" ht="66" x14ac:dyDescent="0.3">
      <c r="A7" s="22" t="s">
        <v>27</v>
      </c>
      <c r="B7" s="23" t="s">
        <v>28</v>
      </c>
      <c r="C7" s="24" t="s">
        <v>29</v>
      </c>
      <c r="D7" s="25">
        <v>1</v>
      </c>
      <c r="E7" s="26">
        <v>409.9</v>
      </c>
      <c r="F7" s="26">
        <f t="shared" ref="F7:F34" si="1">E7*1.22</f>
        <v>500.07799999999997</v>
      </c>
      <c r="G7" s="26">
        <f t="shared" si="0"/>
        <v>500.07799999999997</v>
      </c>
      <c r="H7" s="27" t="s">
        <v>30</v>
      </c>
      <c r="I7" s="28" t="s">
        <v>26</v>
      </c>
    </row>
    <row r="8" spans="1:9" s="29" customFormat="1" ht="79.2" x14ac:dyDescent="0.3">
      <c r="A8" s="30" t="s">
        <v>31</v>
      </c>
      <c r="B8" s="23" t="s">
        <v>32</v>
      </c>
      <c r="C8" s="24" t="s">
        <v>33</v>
      </c>
      <c r="D8" s="25">
        <v>1</v>
      </c>
      <c r="E8" s="26">
        <v>451.3</v>
      </c>
      <c r="F8" s="26">
        <f t="shared" si="1"/>
        <v>550.58600000000001</v>
      </c>
      <c r="G8" s="26">
        <f t="shared" si="0"/>
        <v>550.58600000000001</v>
      </c>
      <c r="H8" s="27" t="s">
        <v>34</v>
      </c>
      <c r="I8" s="28" t="s">
        <v>26</v>
      </c>
    </row>
    <row r="9" spans="1:9" s="29" customFormat="1" ht="79.2" x14ac:dyDescent="0.3">
      <c r="A9" s="30" t="s">
        <v>35</v>
      </c>
      <c r="B9" s="23">
        <v>5549</v>
      </c>
      <c r="C9" s="24" t="s">
        <v>36</v>
      </c>
      <c r="D9" s="25">
        <v>1</v>
      </c>
      <c r="E9" s="26">
        <v>487.8</v>
      </c>
      <c r="F9" s="26">
        <f t="shared" si="1"/>
        <v>595.11599999999999</v>
      </c>
      <c r="G9" s="26">
        <f t="shared" si="0"/>
        <v>595.11599999999999</v>
      </c>
      <c r="H9" s="27" t="s">
        <v>37</v>
      </c>
      <c r="I9" s="28" t="s">
        <v>26</v>
      </c>
    </row>
    <row r="10" spans="1:9" s="29" customFormat="1" ht="66" x14ac:dyDescent="0.3">
      <c r="A10" s="22" t="s">
        <v>38</v>
      </c>
      <c r="B10" s="23" t="s">
        <v>39</v>
      </c>
      <c r="C10" s="24" t="s">
        <v>40</v>
      </c>
      <c r="D10" s="25">
        <v>1</v>
      </c>
      <c r="E10" s="26">
        <v>450.5</v>
      </c>
      <c r="F10" s="26">
        <f t="shared" si="1"/>
        <v>549.61</v>
      </c>
      <c r="G10" s="26">
        <f t="shared" si="0"/>
        <v>549.61</v>
      </c>
      <c r="H10" s="27" t="s">
        <v>41</v>
      </c>
      <c r="I10" s="28" t="s">
        <v>26</v>
      </c>
    </row>
    <row r="11" spans="1:9" s="29" customFormat="1" ht="26.4" x14ac:dyDescent="0.3">
      <c r="A11" s="30" t="s">
        <v>42</v>
      </c>
      <c r="B11" s="23">
        <v>5422</v>
      </c>
      <c r="C11" s="24" t="s">
        <v>43</v>
      </c>
      <c r="D11" s="25">
        <v>1</v>
      </c>
      <c r="E11" s="26">
        <v>75.400000000000006</v>
      </c>
      <c r="F11" s="26">
        <f t="shared" si="1"/>
        <v>91.988</v>
      </c>
      <c r="G11" s="26">
        <f t="shared" si="0"/>
        <v>91.988</v>
      </c>
      <c r="H11" s="27" t="s">
        <v>44</v>
      </c>
      <c r="I11" s="28" t="s">
        <v>26</v>
      </c>
    </row>
    <row r="12" spans="1:9" s="29" customFormat="1" ht="52.8" x14ac:dyDescent="0.3">
      <c r="A12" s="30" t="s">
        <v>45</v>
      </c>
      <c r="B12" s="23">
        <v>5130</v>
      </c>
      <c r="C12" s="31" t="s">
        <v>46</v>
      </c>
      <c r="D12" s="25">
        <v>1</v>
      </c>
      <c r="E12" s="26">
        <v>797.5</v>
      </c>
      <c r="F12" s="26">
        <f t="shared" si="1"/>
        <v>972.94999999999993</v>
      </c>
      <c r="G12" s="26">
        <f t="shared" si="0"/>
        <v>972.94999999999993</v>
      </c>
      <c r="H12" s="27" t="s">
        <v>47</v>
      </c>
      <c r="I12" s="28" t="s">
        <v>26</v>
      </c>
    </row>
    <row r="13" spans="1:9" s="29" customFormat="1" ht="92.4" x14ac:dyDescent="0.3">
      <c r="A13" s="30" t="s">
        <v>48</v>
      </c>
      <c r="B13" s="23">
        <v>5332</v>
      </c>
      <c r="C13" s="31" t="s">
        <v>49</v>
      </c>
      <c r="D13" s="25">
        <v>1</v>
      </c>
      <c r="E13" s="26">
        <v>843.4</v>
      </c>
      <c r="F13" s="26">
        <f t="shared" si="1"/>
        <v>1028.9479999999999</v>
      </c>
      <c r="G13" s="26">
        <f t="shared" si="0"/>
        <v>1028.9479999999999</v>
      </c>
      <c r="H13" s="27" t="s">
        <v>50</v>
      </c>
      <c r="I13" s="28" t="s">
        <v>26</v>
      </c>
    </row>
    <row r="14" spans="1:9" s="29" customFormat="1" x14ac:dyDescent="0.3">
      <c r="A14" s="30" t="s">
        <v>51</v>
      </c>
      <c r="B14" s="23">
        <v>4991</v>
      </c>
      <c r="C14" s="31" t="s">
        <v>52</v>
      </c>
      <c r="D14" s="25">
        <v>1</v>
      </c>
      <c r="E14" s="26">
        <v>44.9</v>
      </c>
      <c r="F14" s="26">
        <f t="shared" si="1"/>
        <v>54.777999999999999</v>
      </c>
      <c r="G14" s="26">
        <f t="shared" si="0"/>
        <v>54.777999999999999</v>
      </c>
      <c r="H14" s="27" t="s">
        <v>53</v>
      </c>
      <c r="I14" s="28" t="s">
        <v>26</v>
      </c>
    </row>
    <row r="15" spans="1:9" s="29" customFormat="1" ht="118.8" x14ac:dyDescent="0.3">
      <c r="A15" s="30" t="s">
        <v>54</v>
      </c>
      <c r="B15" s="23">
        <v>5334</v>
      </c>
      <c r="C15" s="31" t="s">
        <v>55</v>
      </c>
      <c r="D15" s="25">
        <v>1</v>
      </c>
      <c r="E15" s="26">
        <v>980.2</v>
      </c>
      <c r="F15" s="26">
        <f t="shared" si="1"/>
        <v>1195.8440000000001</v>
      </c>
      <c r="G15" s="26">
        <f t="shared" si="0"/>
        <v>1195.8440000000001</v>
      </c>
      <c r="H15" s="27" t="s">
        <v>56</v>
      </c>
      <c r="I15" s="28" t="s">
        <v>26</v>
      </c>
    </row>
    <row r="16" spans="1:9" s="12" customFormat="1" ht="52.8" x14ac:dyDescent="0.3">
      <c r="A16" s="30" t="s">
        <v>57</v>
      </c>
      <c r="B16" s="23">
        <v>5718</v>
      </c>
      <c r="C16" s="31" t="s">
        <v>58</v>
      </c>
      <c r="D16" s="25">
        <v>1</v>
      </c>
      <c r="E16" s="26">
        <v>656.8</v>
      </c>
      <c r="F16" s="26">
        <f t="shared" si="1"/>
        <v>801.29599999999994</v>
      </c>
      <c r="G16" s="26">
        <f t="shared" si="0"/>
        <v>801.29599999999994</v>
      </c>
      <c r="H16" s="27" t="s">
        <v>59</v>
      </c>
      <c r="I16" s="28" t="s">
        <v>26</v>
      </c>
    </row>
    <row r="17" spans="1:9" s="12" customFormat="1" ht="39.6" x14ac:dyDescent="0.3">
      <c r="A17" s="30" t="s">
        <v>60</v>
      </c>
      <c r="B17" s="23">
        <v>5128</v>
      </c>
      <c r="C17" s="31" t="s">
        <v>61</v>
      </c>
      <c r="D17" s="25">
        <v>1</v>
      </c>
      <c r="E17" s="26">
        <v>132</v>
      </c>
      <c r="F17" s="26">
        <f t="shared" si="1"/>
        <v>161.04</v>
      </c>
      <c r="G17" s="26">
        <f t="shared" si="0"/>
        <v>161.04</v>
      </c>
      <c r="H17" s="27" t="s">
        <v>62</v>
      </c>
      <c r="I17" s="28" t="s">
        <v>26</v>
      </c>
    </row>
    <row r="18" spans="1:9" s="12" customFormat="1" ht="105.6" x14ac:dyDescent="0.3">
      <c r="A18" s="30" t="s">
        <v>63</v>
      </c>
      <c r="B18" s="23">
        <v>8514</v>
      </c>
      <c r="C18" s="31" t="s">
        <v>64</v>
      </c>
      <c r="D18" s="25">
        <v>1</v>
      </c>
      <c r="E18" s="26">
        <v>1041.5999999999999</v>
      </c>
      <c r="F18" s="26">
        <f t="shared" si="1"/>
        <v>1270.752</v>
      </c>
      <c r="G18" s="26">
        <f t="shared" si="0"/>
        <v>1270.752</v>
      </c>
      <c r="H18" s="27" t="s">
        <v>65</v>
      </c>
      <c r="I18" s="28" t="s">
        <v>26</v>
      </c>
    </row>
    <row r="19" spans="1:9" s="12" customFormat="1" ht="52.8" x14ac:dyDescent="0.3">
      <c r="A19" s="30" t="s">
        <v>66</v>
      </c>
      <c r="B19" s="23">
        <v>5248</v>
      </c>
      <c r="C19" s="31" t="s">
        <v>67</v>
      </c>
      <c r="D19" s="25">
        <v>1</v>
      </c>
      <c r="E19" s="26">
        <v>255.3</v>
      </c>
      <c r="F19" s="26">
        <f t="shared" si="1"/>
        <v>311.46600000000001</v>
      </c>
      <c r="G19" s="26">
        <f t="shared" si="0"/>
        <v>311.46600000000001</v>
      </c>
      <c r="H19" s="27" t="s">
        <v>68</v>
      </c>
      <c r="I19" s="28" t="s">
        <v>26</v>
      </c>
    </row>
    <row r="20" spans="1:9" s="12" customFormat="1" ht="52.8" x14ac:dyDescent="0.3">
      <c r="A20" s="29" t="s">
        <v>69</v>
      </c>
      <c r="B20" s="23">
        <v>5628</v>
      </c>
      <c r="C20" s="31" t="s">
        <v>70</v>
      </c>
      <c r="D20" s="25">
        <v>1</v>
      </c>
      <c r="E20" s="26">
        <v>410.7</v>
      </c>
      <c r="F20" s="26">
        <f t="shared" si="1"/>
        <v>501.05399999999997</v>
      </c>
      <c r="G20" s="26">
        <f t="shared" si="0"/>
        <v>501.05399999999997</v>
      </c>
      <c r="H20" s="27" t="s">
        <v>71</v>
      </c>
      <c r="I20" s="28" t="s">
        <v>26</v>
      </c>
    </row>
    <row r="21" spans="1:9" s="12" customFormat="1" ht="79.2" x14ac:dyDescent="0.3">
      <c r="A21" s="30" t="s">
        <v>72</v>
      </c>
      <c r="B21" s="23">
        <v>2075382</v>
      </c>
      <c r="C21" s="31" t="s">
        <v>73</v>
      </c>
      <c r="D21" s="25">
        <v>12</v>
      </c>
      <c r="E21" s="26">
        <v>24.25</v>
      </c>
      <c r="F21" s="26">
        <f t="shared" si="1"/>
        <v>29.585000000000001</v>
      </c>
      <c r="G21" s="26">
        <f t="shared" si="0"/>
        <v>355.02</v>
      </c>
      <c r="H21" s="27" t="s">
        <v>74</v>
      </c>
      <c r="I21" s="28" t="s">
        <v>26</v>
      </c>
    </row>
    <row r="22" spans="1:9" s="12" customFormat="1" ht="369.6" x14ac:dyDescent="0.3">
      <c r="A22" s="30" t="s">
        <v>75</v>
      </c>
      <c r="B22" s="23" t="s">
        <v>76</v>
      </c>
      <c r="C22" s="31" t="s">
        <v>77</v>
      </c>
      <c r="D22" s="25">
        <v>12</v>
      </c>
      <c r="E22" s="26">
        <v>77.75</v>
      </c>
      <c r="F22" s="26">
        <f t="shared" si="1"/>
        <v>94.855000000000004</v>
      </c>
      <c r="G22" s="26">
        <f t="shared" si="0"/>
        <v>1138.26</v>
      </c>
      <c r="H22" s="27" t="s">
        <v>78</v>
      </c>
      <c r="I22" s="28" t="s">
        <v>26</v>
      </c>
    </row>
    <row r="23" spans="1:9" s="12" customFormat="1" ht="211.2" x14ac:dyDescent="0.3">
      <c r="A23" s="30" t="s">
        <v>79</v>
      </c>
      <c r="B23" s="23" t="s">
        <v>80</v>
      </c>
      <c r="C23" s="31" t="s">
        <v>81</v>
      </c>
      <c r="D23" s="25">
        <v>12</v>
      </c>
      <c r="E23" s="26">
        <v>289.64999999999998</v>
      </c>
      <c r="F23" s="26">
        <f t="shared" si="1"/>
        <v>353.37299999999999</v>
      </c>
      <c r="G23" s="26">
        <f t="shared" si="0"/>
        <v>4240.4759999999997</v>
      </c>
      <c r="H23" s="27" t="s">
        <v>82</v>
      </c>
      <c r="I23" s="28" t="s">
        <v>26</v>
      </c>
    </row>
    <row r="24" spans="1:9" s="12" customFormat="1" ht="132" x14ac:dyDescent="0.3">
      <c r="A24" s="30" t="s">
        <v>83</v>
      </c>
      <c r="B24" s="23">
        <v>103030375</v>
      </c>
      <c r="C24" s="31" t="s">
        <v>84</v>
      </c>
      <c r="D24" s="25">
        <v>12</v>
      </c>
      <c r="E24" s="26">
        <v>35.799999999999997</v>
      </c>
      <c r="F24" s="26">
        <f t="shared" si="1"/>
        <v>43.675999999999995</v>
      </c>
      <c r="G24" s="26">
        <f t="shared" si="0"/>
        <v>524.11199999999997</v>
      </c>
      <c r="H24" s="27" t="s">
        <v>85</v>
      </c>
      <c r="I24" s="28" t="s">
        <v>26</v>
      </c>
    </row>
    <row r="25" spans="1:9" s="12" customFormat="1" ht="92.4" x14ac:dyDescent="0.3">
      <c r="A25" s="30" t="s">
        <v>86</v>
      </c>
      <c r="B25" s="23" t="s">
        <v>87</v>
      </c>
      <c r="C25" s="31" t="s">
        <v>88</v>
      </c>
      <c r="D25" s="25">
        <v>1</v>
      </c>
      <c r="E25" s="26">
        <v>691</v>
      </c>
      <c r="F25" s="26">
        <f t="shared" si="1"/>
        <v>843.02</v>
      </c>
      <c r="G25" s="26">
        <f t="shared" si="0"/>
        <v>843.02</v>
      </c>
      <c r="H25" s="27"/>
      <c r="I25" s="28" t="s">
        <v>26</v>
      </c>
    </row>
    <row r="26" spans="1:9" s="12" customFormat="1" ht="92.4" x14ac:dyDescent="0.3">
      <c r="A26" s="30" t="s">
        <v>89</v>
      </c>
      <c r="B26" s="23" t="s">
        <v>90</v>
      </c>
      <c r="C26" s="31" t="s">
        <v>91</v>
      </c>
      <c r="D26" s="25">
        <v>1</v>
      </c>
      <c r="E26" s="26">
        <v>1500</v>
      </c>
      <c r="F26" s="26">
        <f t="shared" si="1"/>
        <v>1830</v>
      </c>
      <c r="G26" s="26">
        <f t="shared" si="0"/>
        <v>1830</v>
      </c>
      <c r="H26" s="27" t="s">
        <v>92</v>
      </c>
      <c r="I26" s="28" t="s">
        <v>26</v>
      </c>
    </row>
    <row r="27" spans="1:9" ht="66" x14ac:dyDescent="0.35">
      <c r="A27" s="30" t="s">
        <v>93</v>
      </c>
      <c r="B27" s="23" t="s">
        <v>94</v>
      </c>
      <c r="C27" s="31" t="s">
        <v>95</v>
      </c>
      <c r="D27" s="25">
        <v>1</v>
      </c>
      <c r="E27" s="26">
        <v>182</v>
      </c>
      <c r="F27" s="26">
        <f t="shared" si="1"/>
        <v>222.04</v>
      </c>
      <c r="G27" s="26">
        <f t="shared" si="0"/>
        <v>222.04</v>
      </c>
      <c r="H27" s="27" t="s">
        <v>96</v>
      </c>
      <c r="I27" s="28" t="s">
        <v>26</v>
      </c>
    </row>
    <row r="28" spans="1:9" ht="72" x14ac:dyDescent="0.35">
      <c r="A28" s="30" t="s">
        <v>97</v>
      </c>
      <c r="B28" s="23" t="s">
        <v>98</v>
      </c>
      <c r="C28" s="31" t="s">
        <v>99</v>
      </c>
      <c r="D28" s="25">
        <v>2</v>
      </c>
      <c r="E28" s="26">
        <v>218.75</v>
      </c>
      <c r="F28" s="26">
        <f t="shared" si="1"/>
        <v>266.875</v>
      </c>
      <c r="G28" s="26">
        <f t="shared" si="0"/>
        <v>533.75</v>
      </c>
      <c r="H28" s="27" t="s">
        <v>100</v>
      </c>
      <c r="I28" s="28" t="s">
        <v>26</v>
      </c>
    </row>
    <row r="29" spans="1:9" ht="66" x14ac:dyDescent="0.35">
      <c r="A29" s="30" t="s">
        <v>101</v>
      </c>
      <c r="B29" s="23" t="s">
        <v>102</v>
      </c>
      <c r="C29" s="31" t="s">
        <v>103</v>
      </c>
      <c r="D29" s="25">
        <v>2</v>
      </c>
      <c r="E29" s="26">
        <v>476.4</v>
      </c>
      <c r="F29" s="26">
        <f t="shared" si="1"/>
        <v>581.20799999999997</v>
      </c>
      <c r="G29" s="26">
        <f t="shared" si="0"/>
        <v>1162.4159999999999</v>
      </c>
      <c r="H29" s="27"/>
      <c r="I29" s="28" t="s">
        <v>26</v>
      </c>
    </row>
    <row r="30" spans="1:9" ht="118.8" x14ac:dyDescent="0.35">
      <c r="A30" s="30" t="s">
        <v>104</v>
      </c>
      <c r="B30" s="23" t="s">
        <v>105</v>
      </c>
      <c r="C30" s="31" t="s">
        <v>106</v>
      </c>
      <c r="D30" s="25">
        <v>12</v>
      </c>
      <c r="E30" s="26">
        <v>182</v>
      </c>
      <c r="F30" s="26">
        <f t="shared" si="1"/>
        <v>222.04</v>
      </c>
      <c r="G30" s="26">
        <f t="shared" si="0"/>
        <v>2664.48</v>
      </c>
      <c r="H30" s="27"/>
      <c r="I30" s="28" t="s">
        <v>26</v>
      </c>
    </row>
    <row r="31" spans="1:9" ht="79.2" x14ac:dyDescent="0.35">
      <c r="A31" s="30" t="s">
        <v>107</v>
      </c>
      <c r="B31" s="23" t="s">
        <v>108</v>
      </c>
      <c r="C31" s="31" t="s">
        <v>109</v>
      </c>
      <c r="D31" s="25">
        <v>1</v>
      </c>
      <c r="E31" s="26">
        <v>696</v>
      </c>
      <c r="F31" s="26">
        <f t="shared" si="1"/>
        <v>849.12</v>
      </c>
      <c r="G31" s="26">
        <f t="shared" si="0"/>
        <v>849.12</v>
      </c>
      <c r="H31" s="27" t="s">
        <v>110</v>
      </c>
      <c r="I31" s="28" t="s">
        <v>26</v>
      </c>
    </row>
    <row r="32" spans="1:9" ht="79.2" x14ac:dyDescent="0.35">
      <c r="A32" s="30" t="s">
        <v>111</v>
      </c>
      <c r="B32" s="23" t="s">
        <v>112</v>
      </c>
      <c r="C32" s="31" t="s">
        <v>113</v>
      </c>
      <c r="D32" s="25">
        <v>13</v>
      </c>
      <c r="E32" s="26">
        <v>1230</v>
      </c>
      <c r="F32" s="26">
        <f t="shared" si="1"/>
        <v>1500.6</v>
      </c>
      <c r="G32" s="26">
        <f t="shared" si="0"/>
        <v>19507.8</v>
      </c>
      <c r="H32" s="27"/>
      <c r="I32" s="28" t="s">
        <v>26</v>
      </c>
    </row>
    <row r="33" spans="1:9" ht="79.2" x14ac:dyDescent="0.35">
      <c r="A33" s="30" t="s">
        <v>114</v>
      </c>
      <c r="B33" s="23" t="s">
        <v>115</v>
      </c>
      <c r="C33" s="31" t="s">
        <v>116</v>
      </c>
      <c r="D33" s="25">
        <v>25</v>
      </c>
      <c r="E33" s="26">
        <v>130</v>
      </c>
      <c r="F33" s="26">
        <f t="shared" si="1"/>
        <v>158.6</v>
      </c>
      <c r="G33" s="26">
        <f t="shared" si="0"/>
        <v>3965</v>
      </c>
      <c r="H33" s="27"/>
      <c r="I33" s="28" t="s">
        <v>26</v>
      </c>
    </row>
    <row r="34" spans="1:9" ht="79.2" x14ac:dyDescent="0.35">
      <c r="A34" s="30" t="s">
        <v>117</v>
      </c>
      <c r="B34" s="23" t="s">
        <v>118</v>
      </c>
      <c r="C34" s="31" t="s">
        <v>119</v>
      </c>
      <c r="D34" s="25">
        <v>1</v>
      </c>
      <c r="E34" s="26">
        <v>42.3</v>
      </c>
      <c r="F34" s="26">
        <f t="shared" si="1"/>
        <v>51.605999999999995</v>
      </c>
      <c r="G34" s="26">
        <f t="shared" si="0"/>
        <v>51.605999999999995</v>
      </c>
      <c r="H34" s="27" t="s">
        <v>120</v>
      </c>
      <c r="I34" s="28" t="s">
        <v>26</v>
      </c>
    </row>
  </sheetData>
  <mergeCells count="1">
    <mergeCell ref="A1:H1"/>
  </mergeCells>
  <hyperlinks>
    <hyperlink ref="H26" r:id="rId1" display="https://www.ligra.cloud/app/zoocat_image.php?url_pdf=aHR0cHM6Ly9pbmlzaG9wLmNvbS9vYmplY3RzL21tb185OTI1ODIzN18xNjUwMDM1NTk4XzY1MzlfMTQyMjgucGRm&amp;type=pdf" xr:uid="{FF7B0634-3E09-42B3-923E-0C369BE57486}"/>
    <hyperlink ref="H27" r:id="rId2" xr:uid="{807A8CAE-F0E9-4D21-A888-DC2ED3A1F96F}"/>
    <hyperlink ref="H28" r:id="rId3" location="eyJwciI6IjAiLCJyIjoiMTIiLCJvIjoiNSIsImwiOiJpdCIsInYiOlt7ImkiOjkwMCwidiI6WyJILUxJQkVERVc3MSJdfSx7ImkiOjZ9LHsiaSI6M30seyJpIjo5fSx7ImkiOjR9LHsiaSI6NX1dfQ==" xr:uid="{1E1D8D3D-D38B-44E5-BA77-4AFB514BD6F9}"/>
    <hyperlink ref="H31" r:id="rId4" location="eyJwciI6IjAiLCJyIjoiMTIiLCJvIjoiNSIsImwiOiJpdCIsInYiOlt7ImkiOjkwMCwidiI6WyJIT01OR08zNldCIl19LHsiaSI6Nn0seyJpIjozfSx7ImkiOjl9LHsiaSI6NH0seyJpIjo1fV19" display="https://www.ligra.it/prodotto/?product_code=SE9NTkdPMzZXQg== - eyJwciI6IjAiLCJyIjoiMTIiLCJvIjoiNSIsImwiOiJpdCIsInYiOlt7ImkiOjkwMCwidiI6WyJIT01OR08zNldCIl19LHsiaSI6Nn0seyJpIjozfSx7ImkiOjl9LHsiaSI6NH0seyJpIjo1fV19" xr:uid="{ECBF1477-D689-46B2-9C2B-2875110CD4F3}"/>
    <hyperlink ref="H34" r:id="rId5" location="eyJwciI6IjAiLCJyIjoiMTIiLCJvIjoiNSIsImwiOiJpdCIsInYiOlt7ImkiOjkwMCwidiI6WyJILVNFRFNBTEVSRyJdfSx7ImkiOjZ9LHsiaSI6M30seyJpIjo5fSx7ImkiOjR9LHsiaSI6NX1dfQ==" xr:uid="{9C9B6CC9-9A13-4B63-A551-624BDBD964E9}"/>
    <hyperlink ref="H6" r:id="rId6" display="https://www.ligra.it/prodotto/?product_code=QTc=" xr:uid="{3E47AA5B-C186-441B-865A-E40BE9103B4B}"/>
    <hyperlink ref="H7" r:id="rId7" display="https://www.ligra.it/prodotto/?product_code=QTg=" xr:uid="{4511F415-7BFD-46DC-92D9-413467D30B92}"/>
    <hyperlink ref="H8" r:id="rId8" display="https://www.ligra.it/prodotto/?product_code=QTk=" xr:uid="{46B6889F-0773-4F0E-9ACD-DE99E5DA7F42}"/>
    <hyperlink ref="H9" r:id="rId9" location="eyJwciI6IjAiLCJyIjoiMTIiLCJvIjoiMyIsImwiOiJpdCIsInYiOlt7ImkiOjkwMCwidiI6WzU1NDldfSx7ImkiOjYsInYiOlsxMzUzMjAzXX0seyJpIjozfSx7ImkiOjl9LHsiaSI6NH0seyJpIjo1fV19" display="https://www.ligra.it/prodotto/?product_code=NTU0OQ== - eyJwciI6IjAiLCJyIjoiMTIiLCJvIjoiMyIsImwiOiJpdCIsInYiOlt7ImkiOjkwMCwidiI6WzU1NDldfSx7ImkiOjYsInYiOlsxMzUzMjAzXX0seyJpIjozfSx7ImkiOjl9LHsiaSI6NH0seyJpIjo1fV19" xr:uid="{BF0FC4AB-3FDD-4E00-B704-B29DC40374AA}"/>
    <hyperlink ref="H10" r:id="rId10" location="eyJwciI6IjAiLCJyIjoiMTIiLCJvIjoiMyIsImwiOiJpdCIsInYiOlt7ImkiOjkwMCwidiI6WyJzODciXX0seyJpIjo2LCJ2IjpbMTM1MzIwM119LHsiaSI6M30seyJpIjo5fSx7ImkiOjR9LHsiaSI6NX1dfQ==" display="https://www.ligra.it/prodotto/?product_code=Uzg3 - eyJwciI6IjAiLCJyIjoiMTIiLCJvIjoiMyIsImwiOiJpdCIsInYiOlt7ImkiOjkwMCwidiI6WyJzODciXX0seyJpIjo2LCJ2IjpbMTM1MzIwM119LHsiaSI6M30seyJpIjo5fSx7ImkiOjR9LHsiaSI6NX1dfQ==" xr:uid="{D950E182-85FC-4CC0-AF1C-6A7AABECCFFB}"/>
    <hyperlink ref="H11" r:id="rId11" location="eyJwciI6IjAiLCJyIjoiMTIiLCJvIjoiMyIsImwiOiJpdCIsInYiOlt7ImkiOjkwMCwidiI6WzU0MjJdfSx7ImkiOjYsInYiOlsxMzUzMjAzXX0seyJpIjozfSx7ImkiOjl9LHsiaSI6NH0seyJpIjo1fV19" display="https://www.ligra.it/prodotto/?product_code=NTQyMg== - eyJwciI6IjAiLCJyIjoiMTIiLCJvIjoiMyIsImwiOiJpdCIsInYiOlt7ImkiOjkwMCwidiI6WzU0MjJdfSx7ImkiOjYsInYiOlsxMzUzMjAzXX0seyJpIjozfSx7ImkiOjl9LHsiaSI6NH0seyJpIjo1fV19" xr:uid="{50534B06-251D-4E59-858D-FDD18F24B797}"/>
    <hyperlink ref="H12" r:id="rId12" display="https://www.ligra.it/prodotto/?product_code=NTEzMA==" xr:uid="{16CB9DC2-6B57-4D55-AA9B-50041BE0FBB0}"/>
    <hyperlink ref="H13" r:id="rId13" location="eyJwciI6IjAiLCJyIjoiMTIiLCJvIjoiMyIsImwiOiJpdCIsInYiOlt7ImkiOjkwMCwidiI6WzUzMzJdfSx7ImkiOjYsInYiOlsxMzUzMjAzXX0seyJpIjozfSx7ImkiOjl9LHsiaSI6NH0seyJpIjo1fV19" display="https://www.ligra.it/prodotto/?product_code=NTMzMg== - eyJwciI6IjAiLCJyIjoiMTIiLCJvIjoiMyIsImwiOiJpdCIsInYiOlt7ImkiOjkwMCwidiI6WzUzMzJdfSx7ImkiOjYsInYiOlsxMzUzMjAzXX0seyJpIjozfSx7ImkiOjl9LHsiaSI6NH0seyJpIjo1fV19" xr:uid="{54FD2B61-AC71-4B97-A00C-45E141422774}"/>
    <hyperlink ref="H14" r:id="rId14" location="eyJwciI6IjAiLCJyIjoiMTIiLCJvIjoiMyIsImwiOiJpdCIsInYiOlt7ImkiOjkwMCwidiI6WzQ5OTFdfSx7ImkiOjYsInYiOlsxMzUzMjAzXX0seyJpIjozfSx7ImkiOjl9LHsiaSI6NH0seyJpIjo1fV19" display="https://www.ligra.it/prodotto/?product_code=NDk5MQ== - eyJwciI6IjAiLCJyIjoiMTIiLCJvIjoiMyIsImwiOiJpdCIsInYiOlt7ImkiOjkwMCwidiI6WzQ5OTFdfSx7ImkiOjYsInYiOlsxMzUzMjAzXX0seyJpIjozfSx7ImkiOjl9LHsiaSI6NH0seyJpIjo1fV19" xr:uid="{B7C4481A-C34D-4561-9CE2-E1378179AFB6}"/>
    <hyperlink ref="H15" r:id="rId15" location="eyJwciI6IjAiLCJyIjoiMTIiLCJvIjoiMyIsImwiOiJpdCIsInYiOlt7ImkiOjkwMCwidiI6WzUzMzRdfSx7ImkiOjYsInYiOlsxMzUzMjAzXX0seyJpIjozfSx7ImkiOjl9LHsiaSI6NH0seyJpIjo1fV19" display="https://www.ligra.it/prodotto/?product_code=NTMzNA== - eyJwciI6IjAiLCJyIjoiMTIiLCJvIjoiMyIsImwiOiJpdCIsInYiOlt7ImkiOjkwMCwidiI6WzUzMzRdfSx7ImkiOjYsInYiOlsxMzUzMjAzXX0seyJpIjozfSx7ImkiOjl9LHsiaSI6NH0seyJpIjo1fV19" xr:uid="{BC90A2E4-9832-4E97-8537-67A73147B1CF}"/>
    <hyperlink ref="H16" r:id="rId16" location="eyJwciI6IjAiLCJyIjoiMTIiLCJvIjoiMyIsImwiOiJpdCIsInYiOlt7ImkiOjkwMCwidiI6WzU3MThdfSx7ImkiOjYsInYiOlsxMzUzMjAzXX0seyJpIjozfSx7ImkiOjl9LHsiaSI6NH0seyJpIjo1fV19" display="https://www.ligra.it/prodotto/?product_code=NTcxOA== - eyJwciI6IjAiLCJyIjoiMTIiLCJvIjoiMyIsImwiOiJpdCIsInYiOlt7ImkiOjkwMCwidiI6WzU3MThdfSx7ImkiOjYsInYiOlsxMzUzMjAzXX0seyJpIjozfSx7ImkiOjl9LHsiaSI6NH0seyJpIjo1fV19" xr:uid="{13294F2B-78BE-4055-A45B-64CE6E68C07A}"/>
    <hyperlink ref="H17" r:id="rId17" location="eyJwciI6IjAiLCJyIjoiMTIiLCJvIjoiMyIsImwiOiJpdCIsInYiOlt7ImkiOjkwMCwidiI6WzUxMjhdfSx7ImkiOjYsInYiOlsxMzUzMjAzXX0seyJpIjozfSx7ImkiOjl9LHsiaSI6NH0seyJpIjo1fV19" display="https://www.ligra.it/prodotto/?product_code=NTEyOA== - eyJwciI6IjAiLCJyIjoiMTIiLCJvIjoiMyIsImwiOiJpdCIsInYiOlt7ImkiOjkwMCwidiI6WzUxMjhdfSx7ImkiOjYsInYiOlsxMzUzMjAzXX0seyJpIjozfSx7ImkiOjl9LHsiaSI6NH0seyJpIjo1fV19" xr:uid="{4A958DA5-9EBA-4614-A03D-2C8C2D2E9D14}"/>
    <hyperlink ref="H18" r:id="rId18" location="eyJwciI6IjAiLCJyIjoiMTIiLCJvIjoiMyIsImwiOiJpdCIsInYiOlt7ImkiOjkwMCwidiI6Wzg1MTRdfSx7ImkiOjYsInYiOlsxMzUzMjAzXX0seyJpIjozfSx7ImkiOjl9LHsiaSI6NH0seyJpIjo1fV19" display="https://www.ligra.it/prodotto/?product_code=ODUxNA== - eyJwciI6IjAiLCJyIjoiMTIiLCJvIjoiMyIsImwiOiJpdCIsInYiOlt7ImkiOjkwMCwidiI6Wzg1MTRdfSx7ImkiOjYsInYiOlsxMzUzMjAzXX0seyJpIjozfSx7ImkiOjl9LHsiaSI6NH0seyJpIjo1fV19" xr:uid="{7D120290-59DD-48D5-991C-82633D262C9A}"/>
    <hyperlink ref="H19" r:id="rId19" location="eyJwciI6IjAiLCJyIjoiMTIiLCJvIjoiMyIsImwiOiJpdCIsInYiOlt7ImkiOjkwMCwidiI6WzUyNDhdfSx7ImkiOjYsInYiOlsxMzUzMjAzXX0seyJpIjozfSx7ImkiOjl9LHsiaSI6NH0seyJpIjo1fV19" display="https://www.ligra.it/prodotto/?product_code=NTI0OA== - eyJwciI6IjAiLCJyIjoiMTIiLCJvIjoiMyIsImwiOiJpdCIsInYiOlt7ImkiOjkwMCwidiI6WzUyNDhdfSx7ImkiOjYsInYiOlsxMzUzMjAzXX0seyJpIjozfSx7ImkiOjl9LHsiaSI6NH0seyJpIjo1fV19" xr:uid="{A4711E0B-6AC0-4327-B5D6-0A417E674B56}"/>
    <hyperlink ref="H20" r:id="rId20" location="eyJwciI6IjAiLCJyIjoiMTIiLCJvIjoiMyIsImwiOiJpdCIsInYiOlt7ImkiOjkwMCwidiI6WzU2MjhdfSx7ImkiOjYsInYiOlsxMzUzMjAzXX0seyJpIjozfSx7ImkiOjl9LHsiaSI6NH0seyJpIjo1fV19" display="https://www.ligra.it/prodotto/?product_code=NTYyOA== - eyJwciI6IjAiLCJyIjoiMTIiLCJvIjoiMyIsImwiOiJpdCIsInYiOlt7ImkiOjkwMCwidiI6WzU2MjhdfSx7ImkiOjYsInYiOlsxMzUzMjAzXX0seyJpIjozfSx7ImkiOjl9LHsiaSI6NH0seyJpIjo1fV19" xr:uid="{A25FC758-66A8-466B-99F5-12EA732503AC}"/>
    <hyperlink ref="H21" r:id="rId21" display="https://www.ligra.it/prodotto/?product_code=MjA3NTM4Mg==" xr:uid="{1526ABF9-0D91-46F1-B1C3-99C9DCF85050}"/>
    <hyperlink ref="H22" r:id="rId22" location="eyJwciI6IjAiLCJyIjoiMTIiLCJvIjoiNSIsImwiOiJpdCIsInYiOlt7ImkiOjkwMCwidiI6WyJBS1gwMDAyNSJdfSx7ImkiOjZ9LHsiaSI6M30seyJpIjo5fSx7ImkiOjR9LHsiaSI6NX1dfQ==" display="https://www.ligra.it/prodotto/?product_code=QUtYMDAwMjU= - eyJwciI6IjAiLCJyIjoiMTIiLCJvIjoiNSIsImwiOiJpdCIsInYiOlt7ImkiOjkwMCwidiI6WyJBS1gwMDAyNSJdfSx7ImkiOjZ9LHsiaSI6M30seyJpIjo5fSx7ImkiOjR9LHsiaSI6NX1dfQ==" xr:uid="{69201899-1AA8-4F66-827B-7A307E5E9B4B}"/>
    <hyperlink ref="H23" r:id="rId23" display="https://www.ligra.it/prodotto/?product_code=QUtYMDAwMjI=" xr:uid="{DE4A8768-DF48-4AEE-93D4-3EC25F4EE48A}"/>
    <hyperlink ref="H24" r:id="rId24" display="https://www.ligra.it/prodotto/?product_code=MTAzMDMwMzc1" xr:uid="{A60CA3E5-44D2-40E0-813E-EC593BAFD096}"/>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0CE3C66FED5C0458EE00000967FD929" ma:contentTypeVersion="15" ma:contentTypeDescription="Creare un nuovo documento." ma:contentTypeScope="" ma:versionID="2fad6396845441c0b4cec2b29a633e80">
  <xsd:schema xmlns:xsd="http://www.w3.org/2001/XMLSchema" xmlns:xs="http://www.w3.org/2001/XMLSchema" xmlns:p="http://schemas.microsoft.com/office/2006/metadata/properties" xmlns:ns2="5f0432d0-11b4-40e2-96bb-acf9249e0018" xmlns:ns3="f160eb27-1fcb-469c-b9b4-df5cd092cd8a" targetNamespace="http://schemas.microsoft.com/office/2006/metadata/properties" ma:root="true" ma:fieldsID="beb996b63ab19f8d19bc25f9549891b6" ns2:_="" ns3:_="">
    <xsd:import namespace="5f0432d0-11b4-40e2-96bb-acf9249e0018"/>
    <xsd:import namespace="f160eb27-1fcb-469c-b9b4-df5cd092cd8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0432d0-11b4-40e2-96bb-acf9249e0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Tag immagine" ma:readOnly="false" ma:fieldId="{5cf76f15-5ced-4ddc-b409-7134ff3c332f}" ma:taxonomyMulti="true" ma:sspId="c3f76d86-1c2f-48b8-8cfa-a4a2dab53ae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160eb27-1fcb-469c-b9b4-df5cd092cd8a" elementFormDefault="qualified">
    <xsd:import namespace="http://schemas.microsoft.com/office/2006/documentManagement/types"/>
    <xsd:import namespace="http://schemas.microsoft.com/office/infopath/2007/PartnerControls"/>
    <xsd:element name="SharedWithUsers" ma:index="21"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8190B5-3712-40AC-B56D-A0F9198F634C}"/>
</file>

<file path=customXml/itemProps2.xml><?xml version="1.0" encoding="utf-8"?>
<ds:datastoreItem xmlns:ds="http://schemas.openxmlformats.org/officeDocument/2006/customXml" ds:itemID="{3CC8D019-10F1-484C-868F-E6098127C87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Guida</vt:lpstr>
      <vt:lpstr>Laboratorio Elettronica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Salamoni</dc:creator>
  <cp:lastModifiedBy>Monica Salamoni</cp:lastModifiedBy>
  <dcterms:created xsi:type="dcterms:W3CDTF">2023-01-26T15:19:51Z</dcterms:created>
  <dcterms:modified xsi:type="dcterms:W3CDTF">2023-01-26T15:20:39Z</dcterms:modified>
</cp:coreProperties>
</file>