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monica.salamoni\Desktop\"/>
    </mc:Choice>
  </mc:AlternateContent>
  <xr:revisionPtr revIDLastSave="0" documentId="8_{0619F32D-FC62-41F4-9C4C-0201CB63853D}" xr6:coauthVersionLast="47" xr6:coauthVersionMax="47" xr10:uidLastSave="{00000000-0000-0000-0000-000000000000}"/>
  <bookViews>
    <workbookView xWindow="12300" yWindow="-17388" windowWidth="30936" windowHeight="16896" firstSheet="1" activeTab="1" xr2:uid="{B7B90AF9-0C36-4C0C-86C3-8D619E71F400}"/>
  </bookViews>
  <sheets>
    <sheet name="Guida" sheetId="1" r:id="rId1"/>
    <sheet name="Laboratorio Agrario"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5" i="2" l="1"/>
  <c r="G25" i="2" s="1"/>
  <c r="F24" i="2"/>
  <c r="G24" i="2" s="1"/>
  <c r="F23" i="2"/>
  <c r="G23" i="2" s="1"/>
  <c r="F22" i="2"/>
  <c r="G22" i="2" s="1"/>
  <c r="F21" i="2"/>
  <c r="G21" i="2" s="1"/>
  <c r="F20" i="2"/>
  <c r="G20" i="2" s="1"/>
  <c r="F19" i="2"/>
  <c r="G19" i="2" s="1"/>
  <c r="F18" i="2"/>
  <c r="G18" i="2" s="1"/>
  <c r="F17" i="2"/>
  <c r="G17" i="2" s="1"/>
  <c r="F16" i="2"/>
  <c r="G16" i="2" s="1"/>
  <c r="F15" i="2"/>
  <c r="G15" i="2" s="1"/>
  <c r="F14" i="2"/>
  <c r="G14" i="2" s="1"/>
  <c r="F13" i="2"/>
  <c r="G13" i="2" s="1"/>
  <c r="F12" i="2"/>
  <c r="G12" i="2" s="1"/>
  <c r="F11" i="2"/>
  <c r="G11" i="2" s="1"/>
  <c r="F10" i="2"/>
  <c r="G10" i="2" s="1"/>
  <c r="F9" i="2"/>
  <c r="G9" i="2" s="1"/>
  <c r="F8" i="2"/>
  <c r="G8" i="2" s="1"/>
  <c r="F7" i="2"/>
  <c r="G7" i="2" s="1"/>
  <c r="F6" i="2"/>
  <c r="G6" i="2" s="1"/>
  <c r="B2" i="2" l="1"/>
</calcChain>
</file>

<file path=xl/sharedStrings.xml><?xml version="1.0" encoding="utf-8"?>
<sst xmlns="http://schemas.openxmlformats.org/spreadsheetml/2006/main" count="111" uniqueCount="92">
  <si>
    <t>Introduzione al bando</t>
  </si>
  <si>
    <t xml:space="preserve">Questa matrice ha l'obiettivo di offrire spunti e idee alle scuole che vogliono presentare un progetto relativo al Piano Scuola 4.0.
Strumenti professionali, arredi e dotazioni tecnologiche pensate appositamente per rispondere alle esigenze scoltastiche in tema di Next Generation Labs.
</t>
  </si>
  <si>
    <t>ATTENZIONE</t>
  </si>
  <si>
    <r>
      <rPr>
        <b/>
        <u/>
        <sz val="11"/>
        <color rgb="FF1268B1"/>
        <rFont val="Roboto"/>
      </rPr>
      <t>Se hai particolari richieste per la realizzazione dei tuoi laboratori scuola 4.0 siamo a disposizione per offrirti supporto nella progettazione e nel trovare le soluzioni più adatte alla sua scuola.</t>
    </r>
    <r>
      <rPr>
        <sz val="11"/>
        <color theme="1"/>
        <rFont val="Roboto"/>
      </rPr>
      <t xml:space="preserve">
Scrivi a education@ligra.it 
Il supporto verso gli insegnanti per noi è fondamentale!</t>
    </r>
  </si>
  <si>
    <t>Istruzioni per l'utilizzo della matrice</t>
  </si>
  <si>
    <t>Di seguito troverai le indicazioni per poter utilizzare la matrice al meglio e in tranquillità.</t>
  </si>
  <si>
    <t>Matrice per reti di scuole</t>
  </si>
  <si>
    <r>
      <t xml:space="preserve">All'interno di questo foglio trovi moltissime informazioni che possono esserti utili:
</t>
    </r>
    <r>
      <rPr>
        <u/>
        <sz val="11"/>
        <color theme="1"/>
        <rFont val="Roboto"/>
      </rPr>
      <t>Colonna A</t>
    </r>
    <r>
      <rPr>
        <sz val="11"/>
        <color theme="1"/>
        <rFont val="Roboto"/>
      </rPr>
      <t xml:space="preserve">: trovi il nome della soluzione
</t>
    </r>
    <r>
      <rPr>
        <u/>
        <sz val="11"/>
        <color theme="1"/>
        <rFont val="Roboto"/>
      </rPr>
      <t>Colonna B</t>
    </r>
    <r>
      <rPr>
        <sz val="11"/>
        <color theme="1"/>
        <rFont val="Roboto"/>
      </rPr>
      <t xml:space="preserve">: esplicita il codice prodotto che trovi sul nostro sito
</t>
    </r>
    <r>
      <rPr>
        <u/>
        <sz val="11"/>
        <color theme="1"/>
        <rFont val="Roboto"/>
      </rPr>
      <t>Colonna C</t>
    </r>
    <r>
      <rPr>
        <sz val="11"/>
        <color theme="1"/>
        <rFont val="Roboto"/>
      </rPr>
      <t xml:space="preserve">: indica la destrizione estesa del prodotto
</t>
    </r>
    <r>
      <rPr>
        <u/>
        <sz val="11"/>
        <color theme="1"/>
        <rFont val="Roboto"/>
      </rPr>
      <t>Colonna D</t>
    </r>
    <r>
      <rPr>
        <sz val="11"/>
        <color theme="1"/>
        <rFont val="Roboto"/>
      </rPr>
      <t xml:space="preserve">: questa colonna è precompilata in base all'idea di progetto che abbiamo ipotizzato, se hai necessità di modificare le quantità puoi farlo liberamente
</t>
    </r>
    <r>
      <rPr>
        <u/>
        <sz val="11"/>
        <color theme="1"/>
        <rFont val="Roboto"/>
      </rPr>
      <t>Colonna E</t>
    </r>
    <r>
      <rPr>
        <sz val="11"/>
        <color theme="1"/>
        <rFont val="Roboto"/>
      </rPr>
      <t xml:space="preserve">: indica il prezzo unitario della soluzione IVA esclusa
</t>
    </r>
    <r>
      <rPr>
        <u/>
        <sz val="11"/>
        <color theme="1"/>
        <rFont val="Roboto"/>
      </rPr>
      <t>Colonna F</t>
    </r>
    <r>
      <rPr>
        <sz val="11"/>
        <color theme="1"/>
        <rFont val="Roboto"/>
      </rPr>
      <t xml:space="preserve">: indica il prezzo unitario della soluzione IVA inclusa
</t>
    </r>
    <r>
      <rPr>
        <u/>
        <sz val="11"/>
        <color theme="1"/>
        <rFont val="Roboto"/>
      </rPr>
      <t>Colonna G</t>
    </r>
    <r>
      <rPr>
        <sz val="11"/>
        <color theme="1"/>
        <rFont val="Roboto"/>
      </rPr>
      <t xml:space="preserve">: indica il totale IVA inclusa in base alla quantità del prodotto da te inserita
</t>
    </r>
    <r>
      <rPr>
        <u/>
        <sz val="11"/>
        <color theme="1"/>
        <rFont val="Roboto"/>
      </rPr>
      <t>Colonna H</t>
    </r>
    <r>
      <rPr>
        <sz val="11"/>
        <color theme="1"/>
        <rFont val="Roboto"/>
      </rPr>
      <t xml:space="preserve">: trovi il link alla brochure relativa al prodotto
</t>
    </r>
    <r>
      <rPr>
        <u/>
        <sz val="11"/>
        <color theme="1"/>
        <rFont val="Roboto"/>
      </rPr>
      <t>Colonna I</t>
    </r>
    <r>
      <rPr>
        <sz val="11"/>
        <color theme="1"/>
        <rFont val="Roboto"/>
      </rPr>
      <t xml:space="preserve">: qui puoi trovare eventuali note che possono essere utili alla scelta dei prodotti
</t>
    </r>
  </si>
  <si>
    <r>
      <t xml:space="preserve">Per qualsiasi informazione aggiuntiva o chiarimento scrivi a </t>
    </r>
    <r>
      <rPr>
        <b/>
        <sz val="12"/>
        <color theme="1"/>
        <rFont val="Roboto"/>
      </rPr>
      <t>education@ligra.it</t>
    </r>
    <r>
      <rPr>
        <sz val="11"/>
        <color theme="1"/>
        <rFont val="Roboto"/>
      </rPr>
      <t xml:space="preserve"> </t>
    </r>
  </si>
  <si>
    <t>Resta sempre aggiornato sulle proposte che abbiamo per te e la tua scuola:</t>
  </si>
  <si>
    <t>https://www.ligra.it/bandi-scuola</t>
  </si>
  <si>
    <t>Laboratorio Agrario</t>
  </si>
  <si>
    <t>Totale progetto con IVA</t>
  </si>
  <si>
    <t>Prodotto</t>
  </si>
  <si>
    <t>Codice Prodotto</t>
  </si>
  <si>
    <t>Descrizione dettagliata del prodotto</t>
  </si>
  <si>
    <t>Numero</t>
  </si>
  <si>
    <t>Prezzo unitario (esclusa IVA)</t>
  </si>
  <si>
    <t>Prezzo unitario (inclusa IVA)</t>
  </si>
  <si>
    <t>Totale IVA inclusa</t>
  </si>
  <si>
    <t>Brochure del prodotto</t>
  </si>
  <si>
    <t>Note</t>
  </si>
  <si>
    <t>Kit per l'apprendimento dell'IoT</t>
  </si>
  <si>
    <t>Con questo kit è possibile studiare l'Internet of Things. Lo scopo è consentire agli studenti di fare esperienza pratica sulla creazione di progetti simulati di case intelligenti, fattorie intelligenti sfruttando le potenzialità dell'Internet delle cose.
Il kit è corredato da lezioni guidate (14 esperienze eseguibili, presto anche in italiano), un'applicazione che consente di gestire il tutto da remoto, sensori che consentono la realizzazione di progetti articolati e diversificati.
Questo kit richiede una conoscenza base della programmazione grafica (Scratch) concentrandosi poi sui concetti di IoT, WLAN, LAN, piattaforma e server IoT.
Con ogni kit può far lavorare dai 2 ai 4 studenti.</t>
  </si>
  <si>
    <t>Kit per l'apprendimento dell'IoT - Ligra DS</t>
  </si>
  <si>
    <t>Eventuale installazione e collaudo da quotare a parte.</t>
  </si>
  <si>
    <t>Serra da tavolo</t>
  </si>
  <si>
    <t>GRFARM</t>
  </si>
  <si>
    <t>Con questa serra da tavolo si ha la possibilità di coltivare ciò che si vuole direttamente sul tavolo di casa o sul banco a scuola.
Sistema di coltura idroponica che consente alle piante di crescere il 50% più velocemente senza utilizzare diserbanti e pesticidi. Il procedimento è molto semplice: basta far germogliare i semi nell'apposita vaschetta, spostare i germogli sotto la luce LED e controllare lo stato di crescita dell'apparato radicale, una volta cresciute le piantine andranno posizionate nell'apposita locazione e il gioco è fatto.
La serra ha dimensioni di 600x375x377mm e un consumo elettrico giornaliero di 0,63KWh. All'interno della confezione si trovano: 250ml di soluzione nutritiva A,  250ml di soluzione nutritiva B, 3 confezioni di semi, 1 pinzetta, 1 misurino, 3 coperchi, 1 vaschetta di semina, 1 kit spugnette.</t>
  </si>
  <si>
    <t>Serra da tavolo - Ligra DS</t>
  </si>
  <si>
    <t>Serra Idroponica 120x60x190cm</t>
  </si>
  <si>
    <t>SJDP120GR</t>
  </si>
  <si>
    <t>Trasforma 0,7 m² in 3,2 m² di piantine, talee e piante madri tutto l’anno.
Questa configurazione fornirà luce di inizio primavera alle tue piante. È possibile rimuovere uno o due strati di griglia per creare spazi di coltivazione più alti con una maggiore intensità luminosa.</t>
  </si>
  <si>
    <t>Serra Idroponica 120x60x190cm - Ligra DS</t>
  </si>
  <si>
    <t>Agrirobot XL</t>
  </si>
  <si>
    <t>FBGENXL</t>
  </si>
  <si>
    <t>Agrirobot è il robot per l'agricoltura 4.0 che consente ai ragazzi di coltivare il proprio orto in modo innovativo. E' possibile controllare e configurare Agrirobot utilizzando l'applicazione Web gratuita oppure è possibile ospitare il software su un server proprietario. All'interno del kit sono contenuti tutti gli strumenti necessari per l'assemblaggio ad eccezione del cassone di legno su cui fissare le guide di Agrirobot. 
Nella versione XL ha dimensioni 3mx6m</t>
  </si>
  <si>
    <t>I vegetali</t>
  </si>
  <si>
    <t>Kit di sperimentazione scientifica compreso di guida didattica grazie alla quale si possono eseguire passo dopo passo 33 esperimenti ed osservazioni scientifiche. Gli argomenti trattati sono: le radici, il fusto, la foglia, il fiore, le alghe, i funghi, il seme, i frutti, la classificazione dei vegetali.</t>
  </si>
  <si>
    <t>I vegetali - Ligra DS</t>
  </si>
  <si>
    <t>Fisiologia vegetale</t>
  </si>
  <si>
    <t>Kit con 10 esperienze per condurre osservazioni ed esperimenti scientifici nell'ambito della botanica. Gli argomenti trattati sono: pressione atmosferica, respirazione nei semi, assorbimento di ossigeno nelle piante, produzione di ossigeno nelle piante, endosmometro di Dutrochet, pressione radicale, traspirazione nelle piante, assorbimento di minerali nelle piante.</t>
  </si>
  <si>
    <t>Fisiologia vegetale - Ligra DS</t>
  </si>
  <si>
    <t>Kit per esperimenti sulla fotosintesi</t>
  </si>
  <si>
    <t>Il kit per esperimenti sulla fotosintesi permette lo studio di piante da terra e di piante acquatiche, osservando la loro respirazione o la germinazione di semi e misurando quantitativamente quanto avviene. Materiale fornito: 1 cella per fotosintesi, 1 sensore di CO2, 1 sensore di temperatura al platino. Necessari i materiali 9001 e 9030.</t>
  </si>
  <si>
    <t>Kit per esperimenti sulla fotosintesi - Ligra DS</t>
  </si>
  <si>
    <t>ScienceCube Pro</t>
  </si>
  <si>
    <t>9001-OPT</t>
  </si>
  <si>
    <t>Interfaccia wireless facile da utilizzare e trasportare, menu di semplice lettura grazie al monitor LCD grafico, supporta varie lingue e il firmware viene costantemente aggiornato automaticamente. Dimensioni 160x90x25mm. Può memorizzare fino a 16 esperimenti differenti, batteria ricaricabile Lithium-polymer. Prodotto necessario per cod. 9040.</t>
  </si>
  <si>
    <t>ScienceCube Pro - Ligra DS</t>
  </si>
  <si>
    <t>Sensore di ossigeno disciolto</t>
  </si>
  <si>
    <t>Sensore MBL. Range 0mg/L - 15mg/L, accuratezza 0.3mg/L, risoluzione 0.004mg/L. Prodotto necessario per cod. 9040.</t>
  </si>
  <si>
    <t>Sensore di ossigeno disciolto - Ligra DS</t>
  </si>
  <si>
    <t>ThinkCentre neo 30a 24</t>
  </si>
  <si>
    <t>12B0000CIX</t>
  </si>
  <si>
    <t>Dimensione Tot. Supporti : 256 GB
Tipo Supporto 1 : SSD (Solid State Disk)
Tecnologia del processore : Intel Core i5
Lunghezza diagonale : 23,8 in
Touch Screen : No
RAM Installata : 8 GB
Versione S.O. : Professional</t>
  </si>
  <si>
    <t>Monitor Inter. 65" C Series Wi-Fi RDM-Ready+Staffa</t>
  </si>
  <si>
    <t>HC6520M</t>
  </si>
  <si>
    <t>È sempre interessante condividere esperimenti, contenuti, immagini ed attraverso un monitor interattivo diventa tutto più semplice e immediato. È possibile mostrare agli studenti filmati scientifici, esperimenti che l’insegnante sta svolgendo in diretta ed immagini. Tecnologia Zero Gap per consentire immagini più nitide con miglior contrasto e riduzione dei riflessi. Regolazione automatica della luminosità grazie al sensore di luce ambientale. Touch screen a infrarossi anche con guanti o qualsiasi altro oggetto solido. Vetro temperato anti-riflesso con spessore 4mm.  Speaker stereo frontali integrati 20Wx2. Licenza inclusa Remote Display Management (1 anno), Software Touch Display+ (Note, Note Plus, Capture) inclusi (Licenza perpetua). Staffa a parete inclusa.</t>
  </si>
  <si>
    <t>https://www.ligra.cloud/app/zoocat_image.php?url_pdf=aHR0cHM6Ly9pbmlzaG9wLmNvbS9vYmplY3RzL21tb185OTI1ODIzN18xNjUwMDM1NTk4XzY1MzlfMTQyMjgucGRm&amp;type=pdf</t>
  </si>
  <si>
    <t>IPEVO Document camera V4K pro</t>
  </si>
  <si>
    <t>5-903-3-01-00</t>
  </si>
  <si>
    <t>Il visualizzatore IPEVO V4K Pro vanta una risoluzione estremamente alta (fino a 3264 x 2448 pixel) ed un sensore di immagine CMOS da 8 Mpixel in grado di catturare anche i più piccoli dettagli degli oggetti visualizzati. E' dotato di LED che permettere di catturare immagini chiare anche in ambienti con poca luce. La tecnologia di IA IntelliGO permette di riconoscere i rumori circostanti e di eliminarli, mantenendo la voce naturale. Compatibile con Mac, Windows e Chromebook e le principali applicazioni utilizzate: Teams, Zoom, Skype e Google Meet</t>
  </si>
  <si>
    <t>https://www.ligra.cloud/app/zoocat_image.php?url_pdf=aHR0cHM6Ly9teS5saWdyYS5pdC9saWdyYTQwL2Rtcy9BcmVhJTIwVGVjbmljYS9JUEVWTy9Ccm9jaHVyZXMvSVQvVjRLJTIwUFJPJTIwZS1mbHllci1JVC5wZGY=&amp;type=infinity</t>
  </si>
  <si>
    <t>Libreria EDERA bianca (71cm)</t>
  </si>
  <si>
    <t>H-LIBEDEW71</t>
  </si>
  <si>
    <t>Libreria con pannello di fondo, 2 elementi verticali e 4 mensole (5 spazi, 20 settori), completa di piedini regolabili in altezza. Elemento da libera installazione. Dimensioni 71x45profondità, altezza 192cm. Materiale: truciolare spessore 22mm rivestito in melamina bianca. Gli armadi a terra sono ideali in spazi polifunzionali, come aule e laboratori. Le armadiature della Linea Edera si caratterizzano per la molteplicità di combinazioni e personalizzazioni, che le rendono adattabili ad ogni tipo di spazio in base alle dimensioni e necessità che presenta. Consegnato da montare.</t>
  </si>
  <si>
    <t>https://www.ligra.it/prodotto/?product_code=SC1MSUJFREVXNzE=#eyJwciI6IjAiLCJyIjoiMTIiLCJvIjoiNSIsImwiOiJpdCIsInYiOlt7ImkiOjkwMCwidiI6WyJILUxJQkVERVc3MSJdfSx7ImkiOjZ9LHsiaSI6M30seyJpIjo5fSx7ImkiOjR9LHsiaSI6NX1dfQ==</t>
  </si>
  <si>
    <t>Mobile con ante e serratura - 3 ripiani</t>
  </si>
  <si>
    <t>ATL.PB.3</t>
  </si>
  <si>
    <t>Mobile con struttura in melaminico da 19 mm con bordi in ABS.
Composto da:
2 ante a battente in truciolare melaminico, con serratura e 2 maniglie in alluminio cromato.
4 livellatori di supporto a pavimento.
3 ripiani in metallo con vernice epossidica, regolabili in altezza. Misure 100x44x149cm.</t>
  </si>
  <si>
    <t>Lenovo Tab M10 Plus 10.1" (2rd Gen)</t>
  </si>
  <si>
    <t>ZA6V0225SE</t>
  </si>
  <si>
    <t>WI-FI : Sì
Dimensione : 10,1 in
Colore primario : Grigio
Comparto scheda SIM : Nano Sim
RAM : 3 GB
ROM : 32 GB
S.O. : Android
Versione S.O. : 10
Scuola Digitale : Generico</t>
  </si>
  <si>
    <t>Laboratorio analisi Portatile modulare We-Lab</t>
  </si>
  <si>
    <t>WE-LAB</t>
  </si>
  <si>
    <t>We-LAB è il laboratorio di analisi portatile e modulare. L’approccio trasversale di We-LAB permette di implementare esperienze multidisciplinari, coinvolgendo corsi scientifici diversi quali biologia, chimica e fisica.
Nel kit We-LAB fornito sono presenti due moduli funzionali: il modulo “microscopio” permette di catturare immagini o video del campione desiderato direttamente sul proprio smartphone e/o tablet, mentre il modulo “fotometro” è lo strumento ottico a tecnologia LED in grado di realizzare analisi biochimiche su matrici liquide, nel kit è presente il set base di strumenti utili per completare il “laboratorio”.
L’App, attraverso un’interfaccia grafica semplice ed intuitiva, guida l’utente durante tutta l’esperienza di laboratorio, pilotando la piattaforma hardware direttamente da smartphone e/o tablet.
Una volta terminata l’esperienza, la scuola, le classi oppure i singoli gruppi di lavoro possono condividere i risultati sul portale web di We-LAB, in modo da favorire la condivisione e l’interazione scientifica tra studenti e istituzioni. Potenti tool software presenti nell’APP di We-LAB, come ad esempio il “compositore”, permettono allo studente di sviluppare una logica scientifica necessaria per la risoluzione di reali problemi di laboratorio.
Il kit include:
•	un modulo centrale basato su tecnologia Raspberry PI, con porte per la connessione USB dell’alimentatore (in dotazione) o di un powerbank (non incluso), alloggiamento per il posizionamento delle lenti d’ingrandimento e hotspot WiFi integrato
•	1 modulo microscopio dotato di rotella per regolare la messa fuoco e LED integrato con la possibilità di variare l’intensità della luce emessa durante l’analisi
•	2 lenti a diverso fattore d’ingrandimento (40x e 160x su tablet da 10’’)
•	1 modulo fotometro con vano per l’inserimento di cuvette e un copricuvette 
•	10 vetrini già pronti all’uso con campioni utilizzabili anche dai più piccoli
•	un set di materiale consumabile contenente: vetrini, coprivetrini, cuvette, pipette, colorante alimentare, contenitori da 50ml, pinze in plastica
	Nella App, lavorando con il modulo microscopio, è possibile:
o	scattare foto in HD del campione analizzato
o	registrare video in HD del campione analizzato
o	condividere foto e video con l’insegnante in cloud
o	scrivere brevi relazioni sull’esperimento condotto
	Nella App, lavorando con il modulo fotometro, è possibile:
o	costruire una retta di calibrazione seguendo un esperimento guidato
o	creare esperimenti personalizzati tramite un’interfaccia visuale drag&amp;drop: i diversi esperimenti possono essere salvati all’interno dell’App per poter eseguire più volte la medesima misurazione in maniera semplice e guidata</t>
  </si>
  <si>
    <t>https://www.ligra.cloud/app/zoocat_image.php?url_pdf=aHR0cHM6Ly9teS5saWdyYS5pdC9saWdyYTQwL2Rtcy9BcmVhJTIwVGVjbmljYS9XRS1MQUIvQnJvY2h1cmUvSVQvQnJvY2h1cmUlMjBXZS1MYWIucGRm&amp;type=infinity</t>
  </si>
  <si>
    <t>Carrello ric. Omnichart GO 36 Tablets/Notebooks</t>
  </si>
  <si>
    <t>HOMNGO36WB</t>
  </si>
  <si>
    <t xml:space="preserve">Quando si hanno tanti dispositivi come tablet, notebook o chromebook (massimo 15,6”) da ricaricare 
può essere necessario avere a disposizione una soluzione con un ampio spazio all’interno e che sia, al 
tempo stesso, sicura. Omnichart 36 GO è la soluzione perfetta se non si ha a disposizione tanto spazio e si necessita quindi si una soluzione compatta, facilmente adattabile a qualsiasi spazio pur mantenendo una capienza considerevole. Arriva ad alloggiare fino a 36 dispositivi e grazie alle ruote, ed al maniglione, in dotazione può essere facilmente trasportato da un luogo all’altro senza troppi sforzi. </t>
  </si>
  <si>
    <t>Carrello ric. Omnichart GO 36 Tablets/Notebooks - Ligra DS</t>
  </si>
  <si>
    <t>Scrivania Conform regolabile da 60 a 125cm</t>
  </si>
  <si>
    <t>EMME_SCRIREG_80160</t>
  </si>
  <si>
    <t>Le scrivanie Conform sono scrivanie regolabili in altezza, per lavorare e studiare in piedi o seduti. La regolazione dell'altezza avviene tramite sistema motorizzato alimentato elettricamente. Il comando può essere a pulsantiera, oppure tramite App dedicata per smartphone Apple e Android. L'ampia regolazione in altezza da 60 a 125 cm consente la conformità ai requisiti di tipo A della normativa EN527 sulle postazioni di lavoro in ufficio, permettendo inoltre di utilizzare le scrivanie Conform come postazioni regolabili per studenti in classe di altezza 3 a 7 in conformità alla normativa EN1729. Il sistema di regolazione è dotato di sensori anti schiacciamento.</t>
  </si>
  <si>
    <t>Seduta a tondello, regolazione a vite h 62/74 cm</t>
  </si>
  <si>
    <t>H-M347/V380</t>
  </si>
  <si>
    <t>Gli sgabelli disegnatore di tipo Accademia sono ideali per accademie d'arte, scuole di design, architettura, moda e sartoria. Struttura in acciaio cromata o verniciata. Regolabili in altezza con vitone meccanico oppure con sistema pneumatico. Solido poggiapiedi integrato alla struttura di base a cinque razze. Seduta in faggio verniciato naturale oppure laccata nera. Gli sgabelli Accademia sono stati sottoposti a severi test di resistenza da parte dei laboratori CATAS. 
Seduta a tondello, regolazione a vite h 62/74 cm</t>
  </si>
  <si>
    <t>Sedia SALICE ergonomica</t>
  </si>
  <si>
    <t>H-SEDSALERG</t>
  </si>
  <si>
    <t>Seduta ergonomica con struttura di altezza M6. Dimensioni: altezza seduta 46cm, altezza schienale 40cm. Materiale: scocca in polipropilene di colore azzurro P278C, struttura grigia in metallo verniciato. Dotata di maniglia sulla scocca per una comoda presa che ne facilita lo spostamento. Struttura monoscocca ad alto spessore per una maggiore robustezza. Superficie facilmente lavabile ed igienizzabile. La sedia Salice è pensata per una grande varietà di utilizzi. E’ impilabile, fino a 7 unità, per permettere una facile rimodulazione degli spazi. L’inclinazione della sua struttura è studiata per l’antiribaltamento. Certificata secondo la normativa europea EN 1729/1 e EN 1729/2. Prodotto consegnato montato.</t>
  </si>
  <si>
    <t>https://www.ligra.it/prodotto/?product_code=SC1TRURTQUxFUkc=#eyJwciI6IjAiLCJyIjoiMTIiLCJvIjoiNSIsImwiOiJpdCIsInYiOlt7ImkiOjkwMCwidiI6WyJILVNFRFNBTEVSRyJdfSx7ImkiOjZ9LHsiaSI6M30seyJpIjo5fSx7ImkiOjR9LHsiaSI6NX1dfQ==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</si>
</sst>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quot;€&quot;_-;\-* #,##0.00\ &quot;€&quot;_-;_-* &quot;-&quot;??\ &quot;€&quot;_-;_-@_-"/>
    <numFmt numFmtId="165" formatCode="&quot;€&quot;\ #,##0.00"/>
  </numFmts>
  <fonts count="13">
    <font>
      <sz val="11"/>
      <color theme="1"/>
      <name val="Calibri"/>
      <family val="2"/>
      <scheme val="minor"/>
    </font>
    <font>
      <sz val="11"/>
      <color theme="1"/>
      <name val="Calibri"/>
      <family val="2"/>
      <scheme val="minor"/>
    </font>
    <font>
      <u/>
      <sz val="11"/>
      <color theme="10"/>
      <name val="Calibri"/>
      <family val="2"/>
      <scheme val="minor"/>
    </font>
    <font>
      <b/>
      <sz val="14"/>
      <color theme="0" tint="-4.9989318521683403E-2"/>
      <name val="Roboto"/>
    </font>
    <font>
      <sz val="11"/>
      <color theme="1"/>
      <name val="Roboto"/>
    </font>
    <font>
      <b/>
      <u/>
      <sz val="11"/>
      <color rgb="FF1268B1"/>
      <name val="Roboto"/>
    </font>
    <font>
      <b/>
      <sz val="11"/>
      <color theme="1"/>
      <name val="Roboto"/>
    </font>
    <font>
      <u/>
      <sz val="11"/>
      <color theme="1"/>
      <name val="Roboto"/>
    </font>
    <font>
      <b/>
      <sz val="12"/>
      <color theme="1"/>
      <name val="Roboto"/>
    </font>
    <font>
      <u/>
      <sz val="11"/>
      <color theme="10"/>
      <name val="Roboto"/>
    </font>
    <font>
      <b/>
      <sz val="20"/>
      <color rgb="FF1268B1"/>
      <name val="Roboto"/>
    </font>
    <font>
      <b/>
      <sz val="12"/>
      <name val="Roboto"/>
    </font>
    <font>
      <sz val="9"/>
      <color theme="1"/>
      <name val="Roboto"/>
    </font>
  </fonts>
  <fills count="5">
    <fill>
      <patternFill patternType="none"/>
    </fill>
    <fill>
      <patternFill patternType="gray125"/>
    </fill>
    <fill>
      <patternFill patternType="solid">
        <fgColor rgb="FF1268B1"/>
        <bgColor indexed="64"/>
      </patternFill>
    </fill>
    <fill>
      <patternFill patternType="solid">
        <fgColor theme="0"/>
        <bgColor indexed="64"/>
      </patternFill>
    </fill>
    <fill>
      <patternFill patternType="solid">
        <fgColor rgb="FFFC9C0B"/>
        <bgColor indexed="64"/>
      </patternFill>
    </fill>
  </fills>
  <borders count="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0" fontId="2" fillId="0" borderId="0" applyNumberFormat="0" applyFill="0" applyBorder="0" applyAlignment="0" applyProtection="0"/>
  </cellStyleXfs>
  <cellXfs count="34">
    <xf numFmtId="0" fontId="0" fillId="0" borderId="0" xfId="0"/>
    <xf numFmtId="0" fontId="3" fillId="2" borderId="1" xfId="0" applyFont="1" applyFill="1" applyBorder="1"/>
    <xf numFmtId="0" fontId="4" fillId="3" borderId="0" xfId="0" applyFont="1" applyFill="1"/>
    <xf numFmtId="0" fontId="4" fillId="3" borderId="2" xfId="0" applyFont="1" applyFill="1" applyBorder="1"/>
    <xf numFmtId="0" fontId="4" fillId="3" borderId="3" xfId="0" applyFont="1" applyFill="1" applyBorder="1" applyAlignment="1">
      <alignment vertical="top" wrapText="1"/>
    </xf>
    <xf numFmtId="0" fontId="4" fillId="3" borderId="3" xfId="0" applyFont="1" applyFill="1" applyBorder="1" applyAlignment="1">
      <alignment wrapText="1"/>
    </xf>
    <xf numFmtId="0" fontId="6" fillId="3" borderId="2" xfId="0" applyFont="1" applyFill="1" applyBorder="1"/>
    <xf numFmtId="0" fontId="4" fillId="3" borderId="0" xfId="0" applyFont="1" applyFill="1" applyAlignment="1">
      <alignment wrapText="1"/>
    </xf>
    <xf numFmtId="0" fontId="9" fillId="3" borderId="0" xfId="2" applyFont="1" applyFill="1"/>
    <xf numFmtId="0" fontId="4" fillId="0" borderId="0" xfId="0" applyFont="1"/>
    <xf numFmtId="0" fontId="10" fillId="3" borderId="0" xfId="0" applyFont="1" applyFill="1" applyAlignment="1">
      <alignment vertical="center" wrapText="1"/>
    </xf>
    <xf numFmtId="0" fontId="4" fillId="3" borderId="0" xfId="0" applyFont="1" applyFill="1" applyAlignment="1">
      <alignment horizontal="left" vertical="top"/>
    </xf>
    <xf numFmtId="0" fontId="8" fillId="4" borderId="4" xfId="0" applyFont="1" applyFill="1" applyBorder="1" applyAlignment="1">
      <alignment horizontal="left" vertical="center" wrapText="1"/>
    </xf>
    <xf numFmtId="164" fontId="8" fillId="4" borderId="4" xfId="1" applyFont="1" applyFill="1" applyBorder="1" applyAlignment="1">
      <alignment horizontal="left" vertical="center" wrapText="1"/>
    </xf>
    <xf numFmtId="0" fontId="4" fillId="3" borderId="0" xfId="0" applyFont="1" applyFill="1" applyAlignment="1">
      <alignment horizontal="left" vertical="top" wrapText="1"/>
    </xf>
    <xf numFmtId="0" fontId="4" fillId="3" borderId="0" xfId="0" applyFont="1" applyFill="1" applyAlignment="1">
      <alignment horizontal="center" vertical="top"/>
    </xf>
    <xf numFmtId="164" fontId="4" fillId="3" borderId="0" xfId="1" applyFont="1" applyFill="1" applyAlignment="1">
      <alignment horizontal="left" vertical="top" wrapText="1"/>
    </xf>
    <xf numFmtId="0" fontId="4" fillId="3" borderId="0" xfId="0" applyFont="1" applyFill="1" applyAlignment="1">
      <alignment horizontal="center" vertical="top" wrapText="1"/>
    </xf>
    <xf numFmtId="0" fontId="11" fillId="4" borderId="4" xfId="0" applyFont="1" applyFill="1" applyBorder="1" applyAlignment="1">
      <alignment horizontal="center" vertical="center" wrapText="1"/>
    </xf>
    <xf numFmtId="0" fontId="11" fillId="4" borderId="4" xfId="0" applyFont="1" applyFill="1" applyBorder="1" applyAlignment="1">
      <alignment horizontal="center" vertical="center"/>
    </xf>
    <xf numFmtId="164" fontId="11" fillId="4" borderId="4" xfId="1" applyFont="1" applyFill="1" applyBorder="1" applyAlignment="1">
      <alignment horizontal="center" vertical="center" wrapText="1"/>
    </xf>
    <xf numFmtId="0" fontId="4" fillId="3" borderId="4" xfId="0" applyFont="1" applyFill="1" applyBorder="1" applyAlignment="1">
      <alignment vertical="center" wrapText="1"/>
    </xf>
    <xf numFmtId="0" fontId="4" fillId="3" borderId="4" xfId="0" applyFont="1" applyFill="1" applyBorder="1" applyAlignment="1">
      <alignment horizontal="center" vertical="center" wrapText="1"/>
    </xf>
    <xf numFmtId="0" fontId="12" fillId="3" borderId="4" xfId="0" applyFont="1" applyFill="1" applyBorder="1" applyAlignment="1">
      <alignment vertical="center" wrapText="1"/>
    </xf>
    <xf numFmtId="0" fontId="4" fillId="3" borderId="4" xfId="0" applyFont="1" applyFill="1" applyBorder="1" applyAlignment="1">
      <alignment horizontal="center" vertical="center"/>
    </xf>
    <xf numFmtId="164" fontId="4" fillId="3" borderId="4" xfId="1" applyFont="1" applyFill="1" applyBorder="1" applyAlignment="1">
      <alignment horizontal="left" vertical="center" wrapText="1"/>
    </xf>
    <xf numFmtId="0" fontId="2" fillId="0" borderId="4" xfId="2" applyBorder="1" applyAlignment="1">
      <alignment wrapText="1"/>
    </xf>
    <xf numFmtId="0" fontId="4" fillId="3" borderId="4" xfId="0" applyFont="1" applyFill="1" applyBorder="1" applyAlignment="1">
      <alignment horizontal="left" vertical="center"/>
    </xf>
    <xf numFmtId="0" fontId="4" fillId="3" borderId="0" xfId="0" applyFont="1" applyFill="1" applyAlignment="1">
      <alignment horizontal="left" vertical="center"/>
    </xf>
    <xf numFmtId="0" fontId="4" fillId="3" borderId="4" xfId="0" applyFont="1" applyFill="1" applyBorder="1" applyAlignment="1">
      <alignment horizontal="left" vertical="center" wrapText="1"/>
    </xf>
    <xf numFmtId="0" fontId="12" fillId="3" borderId="4" xfId="0" applyFont="1" applyFill="1" applyBorder="1" applyAlignment="1">
      <alignment horizontal="left" vertical="center" wrapText="1"/>
    </xf>
    <xf numFmtId="165" fontId="2" fillId="0" borderId="4" xfId="2" applyNumberFormat="1" applyFill="1" applyBorder="1" applyAlignment="1">
      <alignment horizontal="center" vertical="center" wrapText="1"/>
    </xf>
    <xf numFmtId="0" fontId="2" fillId="3" borderId="4" xfId="2" applyFill="1" applyBorder="1" applyAlignment="1">
      <alignment horizontal="center" vertical="center" wrapText="1"/>
    </xf>
    <xf numFmtId="0" fontId="10" fillId="3" borderId="0" xfId="0" applyFont="1" applyFill="1" applyAlignment="1">
      <alignment horizontal="center" vertical="center" wrapText="1"/>
    </xf>
  </cellXfs>
  <cellStyles count="3">
    <cellStyle name="Collegamento ipertestuale" xfId="2" builtinId="8"/>
    <cellStyle name="Normale" xfId="0" builtinId="0"/>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youtube.com/channel/UCRBEG_hdvPN_twRAW8LpsnA" TargetMode="External"/><Relationship Id="rId2" Type="http://schemas.openxmlformats.org/officeDocument/2006/relationships/image" Target="../media/image1.png"/><Relationship Id="rId1" Type="http://schemas.openxmlformats.org/officeDocument/2006/relationships/hyperlink" Target="https://www.facebook.com/ligraeducation" TargetMode="External"/><Relationship Id="rId5" Type="http://schemas.openxmlformats.org/officeDocument/2006/relationships/image" Target="../media/image3.png"/><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400050</xdr:colOff>
      <xdr:row>26</xdr:row>
      <xdr:rowOff>95250</xdr:rowOff>
    </xdr:from>
    <xdr:to>
      <xdr:col>0</xdr:col>
      <xdr:colOff>720090</xdr:colOff>
      <xdr:row>29</xdr:row>
      <xdr:rowOff>133350</xdr:rowOff>
    </xdr:to>
    <xdr:pic>
      <xdr:nvPicPr>
        <xdr:cNvPr id="2" name="Immagine 1" descr="Facebook Libero Icona di SuperTiny">
          <a:hlinkClick xmlns:r="http://schemas.openxmlformats.org/officeDocument/2006/relationships" r:id="rId1"/>
          <a:extLst>
            <a:ext uri="{FF2B5EF4-FFF2-40B4-BE49-F238E27FC236}">
              <a16:creationId xmlns:a16="http://schemas.microsoft.com/office/drawing/2014/main" id="{8E3C81E7-73EC-405C-9022-ADDCA0A5784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0050" y="9399270"/>
          <a:ext cx="304800" cy="30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866775</xdr:colOff>
      <xdr:row>26</xdr:row>
      <xdr:rowOff>95250</xdr:rowOff>
    </xdr:from>
    <xdr:to>
      <xdr:col>0</xdr:col>
      <xdr:colOff>1190625</xdr:colOff>
      <xdr:row>29</xdr:row>
      <xdr:rowOff>152400</xdr:rowOff>
    </xdr:to>
    <xdr:pic>
      <xdr:nvPicPr>
        <xdr:cNvPr id="3" name="Immagine 2" descr="Icona YouTube">
          <a:hlinkClick xmlns:r="http://schemas.openxmlformats.org/officeDocument/2006/relationships" r:id="rId3"/>
          <a:extLst>
            <a:ext uri="{FF2B5EF4-FFF2-40B4-BE49-F238E27FC236}">
              <a16:creationId xmlns:a16="http://schemas.microsoft.com/office/drawing/2014/main" id="{B7309404-DDB5-44CA-BEB7-97ABA5F93DEB}"/>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66775" y="9399270"/>
          <a:ext cx="323850"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2019301</xdr:colOff>
      <xdr:row>0</xdr:row>
      <xdr:rowOff>85726</xdr:rowOff>
    </xdr:from>
    <xdr:to>
      <xdr:col>0</xdr:col>
      <xdr:colOff>5295901</xdr:colOff>
      <xdr:row>4</xdr:row>
      <xdr:rowOff>111324</xdr:rowOff>
    </xdr:to>
    <xdr:pic>
      <xdr:nvPicPr>
        <xdr:cNvPr id="4" name="Immagine 3">
          <a:extLst>
            <a:ext uri="{FF2B5EF4-FFF2-40B4-BE49-F238E27FC236}">
              <a16:creationId xmlns:a16="http://schemas.microsoft.com/office/drawing/2014/main" id="{B1CD4B7B-D699-4B2D-818E-376B0BD18AF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019301" y="85726"/>
          <a:ext cx="3200400" cy="81807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ligra.it/bandi-scuola"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ligra.it/prodotto/?product_code=R1JGQVJN" TargetMode="External"/><Relationship Id="rId13" Type="http://schemas.openxmlformats.org/officeDocument/2006/relationships/hyperlink" Target="https://www.ligra.it/prodotto/?product_code=OTAwMS1PUFQ=" TargetMode="External"/><Relationship Id="rId3" Type="http://schemas.openxmlformats.org/officeDocument/2006/relationships/hyperlink" Target="https://www.ligra.it/prodotto/?product_code=SC1MSUJFREVXNzE=" TargetMode="External"/><Relationship Id="rId7" Type="http://schemas.openxmlformats.org/officeDocument/2006/relationships/hyperlink" Target="https://www.ligra.it/prodotto/?product_code=MTYxMDUx" TargetMode="External"/><Relationship Id="rId12" Type="http://schemas.openxmlformats.org/officeDocument/2006/relationships/hyperlink" Target="https://www.ligra.it/prodotto/?product_code=OTA0MA==" TargetMode="External"/><Relationship Id="rId2" Type="http://schemas.openxmlformats.org/officeDocument/2006/relationships/hyperlink" Target="https://www.ligra.cloud/app/zoocat_image.php?url_pdf=aHR0cHM6Ly9teS5saWdyYS5pdC9saWdyYTQwL2Rtcy9BcmVhJTIwVGVjbmljYS9JUEVWTy9Ccm9jaHVyZXMvSVQvVjRLJTIwUFJPJTIwZS1mbHllci1JVC5wZGY=&amp;type=infinity" TargetMode="External"/><Relationship Id="rId1" Type="http://schemas.openxmlformats.org/officeDocument/2006/relationships/hyperlink" Target="https://www.ligra.cloud/app/zoocat_image.php?url_pdf=aHR0cHM6Ly9pbmlzaG9wLmNvbS9vYmplY3RzL21tb185OTI1ODIzN18xNjUwMDM1NTk4XzY1MzlfMTQyMjgucGRm&amp;type=pdf" TargetMode="External"/><Relationship Id="rId6" Type="http://schemas.openxmlformats.org/officeDocument/2006/relationships/hyperlink" Target="https://www.ligra.it/prodotto/?product_code=SC1TRURTQUxFUkc=" TargetMode="External"/><Relationship Id="rId11" Type="http://schemas.openxmlformats.org/officeDocument/2006/relationships/hyperlink" Target="https://www.ligra.it/prodotto/?product_code=NTY2MA==" TargetMode="External"/><Relationship Id="rId5" Type="http://schemas.openxmlformats.org/officeDocument/2006/relationships/hyperlink" Target="https://www.ligra.it/prodotto/?product_code=SE9NTkdPMzZXQg==" TargetMode="External"/><Relationship Id="rId10" Type="http://schemas.openxmlformats.org/officeDocument/2006/relationships/hyperlink" Target="https://www.ligra.it/prodotto/?product_code=NTYzMA==" TargetMode="External"/><Relationship Id="rId4" Type="http://schemas.openxmlformats.org/officeDocument/2006/relationships/hyperlink" Target="https://www.ligra.cloud/app/zoocat_image.php?url_pdf=aHR0cHM6Ly9teS5saWdyYS5pdC9saWdyYTQwL2Rtcy9BcmVhJTIwVGVjbmljYS9XRS1MQUIvQnJvY2h1cmUvSVQvQnJvY2h1cmUlMjBXZS1MYWIucGRm&amp;type=infinity" TargetMode="External"/><Relationship Id="rId9" Type="http://schemas.openxmlformats.org/officeDocument/2006/relationships/hyperlink" Target="https://www.ligra.it/prodotto/?product_code=U0pEUDEyMEdS" TargetMode="External"/><Relationship Id="rId14" Type="http://schemas.openxmlformats.org/officeDocument/2006/relationships/hyperlink" Target="https://www.ligra.it/prodotto/?product_code=OTAzM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DB9FF-3029-4892-84A0-9E9D22908289}">
  <dimension ref="A6:A28"/>
  <sheetViews>
    <sheetView workbookViewId="0">
      <selection activeCell="C11" sqref="C11"/>
    </sheetView>
  </sheetViews>
  <sheetFormatPr defaultColWidth="9.140625" defaultRowHeight="15.6"/>
  <cols>
    <col min="1" max="1" width="140.140625" style="2" customWidth="1"/>
    <col min="2" max="16384" width="9.140625" style="2"/>
  </cols>
  <sheetData>
    <row r="6" spans="1:1" ht="19.149999999999999">
      <c r="A6" s="1" t="s">
        <v>0</v>
      </c>
    </row>
    <row r="7" spans="1:1">
      <c r="A7" s="3"/>
    </row>
    <row r="8" spans="1:1" ht="62.45">
      <c r="A8" s="4" t="s">
        <v>1</v>
      </c>
    </row>
    <row r="10" spans="1:1" ht="19.149999999999999">
      <c r="A10" s="1" t="s">
        <v>2</v>
      </c>
    </row>
    <row r="11" spans="1:1">
      <c r="A11" s="3"/>
    </row>
    <row r="12" spans="1:1" ht="78">
      <c r="A12" s="5" t="s">
        <v>3</v>
      </c>
    </row>
    <row r="15" spans="1:1" ht="19.149999999999999">
      <c r="A15" s="1" t="s">
        <v>4</v>
      </c>
    </row>
    <row r="16" spans="1:1">
      <c r="A16" s="3"/>
    </row>
    <row r="17" spans="1:1">
      <c r="A17" s="3" t="s">
        <v>5</v>
      </c>
    </row>
    <row r="18" spans="1:1">
      <c r="A18" s="3"/>
    </row>
    <row r="19" spans="1:1">
      <c r="A19" s="6" t="s">
        <v>6</v>
      </c>
    </row>
    <row r="20" spans="1:1" ht="187.15">
      <c r="A20" s="5" t="s">
        <v>7</v>
      </c>
    </row>
    <row r="23" spans="1:1" ht="16.899999999999999">
      <c r="A23" s="7" t="s">
        <v>8</v>
      </c>
    </row>
    <row r="25" spans="1:1">
      <c r="A25" s="7" t="s">
        <v>9</v>
      </c>
    </row>
    <row r="26" spans="1:1">
      <c r="A26" s="8" t="s">
        <v>10</v>
      </c>
    </row>
    <row r="28" spans="1:1">
      <c r="A28" s="9"/>
    </row>
  </sheetData>
  <hyperlinks>
    <hyperlink ref="A26" r:id="rId1" xr:uid="{84B3DADC-3BDB-46DD-B283-90B1C945EA4E}"/>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653767-B971-4F1F-A64F-7683A4C469D1}">
  <dimension ref="A1:U25"/>
  <sheetViews>
    <sheetView tabSelected="1" workbookViewId="0">
      <selection activeCell="A3" sqref="A3:XFD3"/>
    </sheetView>
  </sheetViews>
  <sheetFormatPr defaultColWidth="9.140625" defaultRowHeight="15.6"/>
  <cols>
    <col min="1" max="1" width="32.7109375" style="14" customWidth="1"/>
    <col min="2" max="2" width="25.7109375" style="14" customWidth="1"/>
    <col min="3" max="3" width="100.7109375" style="14" customWidth="1"/>
    <col min="4" max="4" width="10.7109375" style="15" customWidth="1"/>
    <col min="5" max="5" width="19.5703125" style="16" bestFit="1" customWidth="1"/>
    <col min="6" max="6" width="19.140625" style="16" bestFit="1" customWidth="1"/>
    <col min="7" max="7" width="15.7109375" style="16" customWidth="1"/>
    <col min="8" max="8" width="50.42578125" style="17" customWidth="1"/>
    <col min="9" max="9" width="70.7109375" style="11" customWidth="1"/>
    <col min="10" max="21" width="9.140625" style="11"/>
    <col min="22" max="16384" width="9.140625" style="2"/>
  </cols>
  <sheetData>
    <row r="1" spans="1:9" ht="28.15">
      <c r="A1" s="33" t="s">
        <v>11</v>
      </c>
      <c r="B1" s="33"/>
      <c r="C1" s="33"/>
      <c r="D1" s="33"/>
      <c r="E1" s="33"/>
      <c r="F1" s="33"/>
      <c r="G1" s="33"/>
      <c r="H1" s="33"/>
      <c r="I1" s="10"/>
    </row>
    <row r="2" spans="1:9" ht="16.899999999999999">
      <c r="A2" s="12" t="s">
        <v>12</v>
      </c>
      <c r="B2" s="13">
        <f>SUM(G6:G25)</f>
        <v>38832.233999999997</v>
      </c>
    </row>
    <row r="5" spans="1:9" s="11" customFormat="1" ht="33.6">
      <c r="A5" s="18" t="s">
        <v>13</v>
      </c>
      <c r="B5" s="18" t="s">
        <v>14</v>
      </c>
      <c r="C5" s="18" t="s">
        <v>15</v>
      </c>
      <c r="D5" s="19" t="s">
        <v>16</v>
      </c>
      <c r="E5" s="20" t="s">
        <v>17</v>
      </c>
      <c r="F5" s="20" t="s">
        <v>18</v>
      </c>
      <c r="G5" s="20" t="s">
        <v>19</v>
      </c>
      <c r="H5" s="20" t="s">
        <v>20</v>
      </c>
      <c r="I5" s="20" t="s">
        <v>21</v>
      </c>
    </row>
    <row r="6" spans="1:9" s="28" customFormat="1" ht="92.45">
      <c r="A6" s="21" t="s">
        <v>22</v>
      </c>
      <c r="B6" s="22">
        <v>161051</v>
      </c>
      <c r="C6" s="23" t="s">
        <v>23</v>
      </c>
      <c r="D6" s="24">
        <v>1</v>
      </c>
      <c r="E6" s="25">
        <v>267.2</v>
      </c>
      <c r="F6" s="25">
        <f>E6*1.22</f>
        <v>325.98399999999998</v>
      </c>
      <c r="G6" s="25">
        <f t="shared" ref="G6:G25" si="0">D6*F6</f>
        <v>325.98399999999998</v>
      </c>
      <c r="H6" s="26" t="s">
        <v>24</v>
      </c>
      <c r="I6" s="27" t="s">
        <v>25</v>
      </c>
    </row>
    <row r="7" spans="1:9" s="28" customFormat="1" ht="105.6">
      <c r="A7" s="21" t="s">
        <v>26</v>
      </c>
      <c r="B7" s="22" t="s">
        <v>27</v>
      </c>
      <c r="C7" s="23" t="s">
        <v>28</v>
      </c>
      <c r="D7" s="24">
        <v>1</v>
      </c>
      <c r="E7" s="25">
        <v>99</v>
      </c>
      <c r="F7" s="25">
        <f t="shared" ref="F7:F25" si="1">E7*1.22</f>
        <v>120.78</v>
      </c>
      <c r="G7" s="25">
        <f t="shared" si="0"/>
        <v>120.78</v>
      </c>
      <c r="H7" s="26" t="s">
        <v>29</v>
      </c>
      <c r="I7" s="27" t="s">
        <v>25</v>
      </c>
    </row>
    <row r="8" spans="1:9" s="28" customFormat="1" ht="39.6">
      <c r="A8" s="29" t="s">
        <v>30</v>
      </c>
      <c r="B8" s="22" t="s">
        <v>31</v>
      </c>
      <c r="C8" s="23" t="s">
        <v>32</v>
      </c>
      <c r="D8" s="24">
        <v>1</v>
      </c>
      <c r="E8" s="25">
        <v>695.9</v>
      </c>
      <c r="F8" s="25">
        <f t="shared" si="1"/>
        <v>848.99799999999993</v>
      </c>
      <c r="G8" s="25">
        <f t="shared" si="0"/>
        <v>848.99799999999993</v>
      </c>
      <c r="H8" s="26" t="s">
        <v>33</v>
      </c>
      <c r="I8" s="27" t="s">
        <v>25</v>
      </c>
    </row>
    <row r="9" spans="1:9" s="28" customFormat="1" ht="66">
      <c r="A9" s="29" t="s">
        <v>34</v>
      </c>
      <c r="B9" s="22" t="s">
        <v>35</v>
      </c>
      <c r="C9" s="23" t="s">
        <v>36</v>
      </c>
      <c r="D9" s="24">
        <v>1</v>
      </c>
      <c r="E9" s="25"/>
      <c r="F9" s="25">
        <f t="shared" si="1"/>
        <v>0</v>
      </c>
      <c r="G9" s="25">
        <f t="shared" si="0"/>
        <v>0</v>
      </c>
      <c r="H9" s="29"/>
      <c r="I9" s="27" t="s">
        <v>25</v>
      </c>
    </row>
    <row r="10" spans="1:9" s="28" customFormat="1" ht="39.6">
      <c r="A10" s="29" t="s">
        <v>37</v>
      </c>
      <c r="B10" s="22">
        <v>5630</v>
      </c>
      <c r="C10" s="23" t="s">
        <v>38</v>
      </c>
      <c r="D10" s="24">
        <v>1</v>
      </c>
      <c r="E10" s="25">
        <v>565.29999999999995</v>
      </c>
      <c r="F10" s="25">
        <f t="shared" si="1"/>
        <v>689.66599999999994</v>
      </c>
      <c r="G10" s="25">
        <f t="shared" si="0"/>
        <v>689.66599999999994</v>
      </c>
      <c r="H10" s="26" t="s">
        <v>39</v>
      </c>
      <c r="I10" s="27" t="s">
        <v>25</v>
      </c>
    </row>
    <row r="11" spans="1:9" s="28" customFormat="1" ht="39.6">
      <c r="A11" s="29" t="s">
        <v>40</v>
      </c>
      <c r="B11" s="22">
        <v>5660</v>
      </c>
      <c r="C11" s="30" t="s">
        <v>41</v>
      </c>
      <c r="D11" s="24">
        <v>1</v>
      </c>
      <c r="E11" s="25">
        <v>731.8</v>
      </c>
      <c r="F11" s="25">
        <f t="shared" si="1"/>
        <v>892.79599999999994</v>
      </c>
      <c r="G11" s="25">
        <f t="shared" si="0"/>
        <v>892.79599999999994</v>
      </c>
      <c r="H11" s="26" t="s">
        <v>42</v>
      </c>
      <c r="I11" s="27" t="s">
        <v>25</v>
      </c>
    </row>
    <row r="12" spans="1:9" s="28" customFormat="1" ht="39.6">
      <c r="A12" s="29" t="s">
        <v>43</v>
      </c>
      <c r="B12" s="22">
        <v>9040</v>
      </c>
      <c r="C12" s="30" t="s">
        <v>44</v>
      </c>
      <c r="D12" s="24">
        <v>1</v>
      </c>
      <c r="E12" s="25">
        <v>1278.0999999999999</v>
      </c>
      <c r="F12" s="25">
        <f t="shared" si="1"/>
        <v>1559.2819999999999</v>
      </c>
      <c r="G12" s="25">
        <f t="shared" si="0"/>
        <v>1559.2819999999999</v>
      </c>
      <c r="H12" s="26" t="s">
        <v>45</v>
      </c>
      <c r="I12" s="27" t="s">
        <v>25</v>
      </c>
    </row>
    <row r="13" spans="1:9" s="28" customFormat="1" ht="39.6">
      <c r="A13" s="29" t="s">
        <v>46</v>
      </c>
      <c r="B13" s="22" t="s">
        <v>47</v>
      </c>
      <c r="C13" s="30" t="s">
        <v>48</v>
      </c>
      <c r="D13" s="24">
        <v>1</v>
      </c>
      <c r="E13" s="25">
        <v>381.2</v>
      </c>
      <c r="F13" s="25">
        <f t="shared" si="1"/>
        <v>465.06399999999996</v>
      </c>
      <c r="G13" s="25">
        <f t="shared" si="0"/>
        <v>465.06399999999996</v>
      </c>
      <c r="H13" s="26" t="s">
        <v>49</v>
      </c>
      <c r="I13" s="27" t="s">
        <v>25</v>
      </c>
    </row>
    <row r="14" spans="1:9" s="28" customFormat="1">
      <c r="A14" s="29" t="s">
        <v>50</v>
      </c>
      <c r="B14" s="22">
        <v>9030</v>
      </c>
      <c r="C14" s="30" t="s">
        <v>51</v>
      </c>
      <c r="D14" s="24">
        <v>1</v>
      </c>
      <c r="E14" s="25">
        <v>517.6</v>
      </c>
      <c r="F14" s="25">
        <f t="shared" si="1"/>
        <v>631.47199999999998</v>
      </c>
      <c r="G14" s="25">
        <f t="shared" si="0"/>
        <v>631.47199999999998</v>
      </c>
      <c r="H14" s="26" t="s">
        <v>52</v>
      </c>
      <c r="I14" s="27" t="s">
        <v>25</v>
      </c>
    </row>
    <row r="15" spans="1:9" s="11" customFormat="1" ht="92.45">
      <c r="A15" s="29" t="s">
        <v>53</v>
      </c>
      <c r="B15" s="22" t="s">
        <v>54</v>
      </c>
      <c r="C15" s="30" t="s">
        <v>55</v>
      </c>
      <c r="D15" s="24">
        <v>1</v>
      </c>
      <c r="E15" s="25">
        <v>691</v>
      </c>
      <c r="F15" s="25">
        <f t="shared" si="1"/>
        <v>843.02</v>
      </c>
      <c r="G15" s="25">
        <f t="shared" si="0"/>
        <v>843.02</v>
      </c>
      <c r="H15" s="31"/>
      <c r="I15" s="27" t="s">
        <v>25</v>
      </c>
    </row>
    <row r="16" spans="1:9" s="11" customFormat="1" ht="92.45">
      <c r="A16" s="29" t="s">
        <v>56</v>
      </c>
      <c r="B16" s="22" t="s">
        <v>57</v>
      </c>
      <c r="C16" s="30" t="s">
        <v>58</v>
      </c>
      <c r="D16" s="24">
        <v>1</v>
      </c>
      <c r="E16" s="25">
        <v>1500</v>
      </c>
      <c r="F16" s="25">
        <f t="shared" si="1"/>
        <v>1830</v>
      </c>
      <c r="G16" s="25">
        <f t="shared" si="0"/>
        <v>1830</v>
      </c>
      <c r="H16" s="32" t="s">
        <v>59</v>
      </c>
      <c r="I16" s="27" t="s">
        <v>25</v>
      </c>
    </row>
    <row r="17" spans="1:9" s="11" customFormat="1" ht="66">
      <c r="A17" s="29" t="s">
        <v>60</v>
      </c>
      <c r="B17" s="22" t="s">
        <v>61</v>
      </c>
      <c r="C17" s="30" t="s">
        <v>62</v>
      </c>
      <c r="D17" s="24">
        <v>1</v>
      </c>
      <c r="E17" s="25">
        <v>182</v>
      </c>
      <c r="F17" s="25">
        <f t="shared" si="1"/>
        <v>222.04</v>
      </c>
      <c r="G17" s="25">
        <f t="shared" si="0"/>
        <v>222.04</v>
      </c>
      <c r="H17" s="32" t="s">
        <v>63</v>
      </c>
      <c r="I17" s="27" t="s">
        <v>25</v>
      </c>
    </row>
    <row r="18" spans="1:9" s="11" customFormat="1" ht="72">
      <c r="A18" s="29" t="s">
        <v>64</v>
      </c>
      <c r="B18" s="22" t="s">
        <v>65</v>
      </c>
      <c r="C18" s="30" t="s">
        <v>66</v>
      </c>
      <c r="D18" s="24">
        <v>2</v>
      </c>
      <c r="E18" s="25">
        <v>218.75</v>
      </c>
      <c r="F18" s="25">
        <f t="shared" si="1"/>
        <v>266.875</v>
      </c>
      <c r="G18" s="25">
        <f t="shared" si="0"/>
        <v>533.75</v>
      </c>
      <c r="H18" s="32" t="s">
        <v>67</v>
      </c>
      <c r="I18" s="27" t="s">
        <v>25</v>
      </c>
    </row>
    <row r="19" spans="1:9" s="11" customFormat="1" ht="66">
      <c r="A19" s="29" t="s">
        <v>68</v>
      </c>
      <c r="B19" s="22" t="s">
        <v>69</v>
      </c>
      <c r="C19" s="30" t="s">
        <v>70</v>
      </c>
      <c r="D19" s="24">
        <v>2</v>
      </c>
      <c r="E19" s="25">
        <v>476.4</v>
      </c>
      <c r="F19" s="25">
        <f t="shared" si="1"/>
        <v>581.20799999999997</v>
      </c>
      <c r="G19" s="25">
        <f t="shared" si="0"/>
        <v>1162.4159999999999</v>
      </c>
      <c r="H19" s="31"/>
      <c r="I19" s="27" t="s">
        <v>25</v>
      </c>
    </row>
    <row r="20" spans="1:9" s="11" customFormat="1" ht="118.9">
      <c r="A20" s="29" t="s">
        <v>71</v>
      </c>
      <c r="B20" s="22" t="s">
        <v>72</v>
      </c>
      <c r="C20" s="30" t="s">
        <v>73</v>
      </c>
      <c r="D20" s="24">
        <v>14</v>
      </c>
      <c r="E20" s="25">
        <v>182</v>
      </c>
      <c r="F20" s="25">
        <f t="shared" si="1"/>
        <v>222.04</v>
      </c>
      <c r="G20" s="25">
        <f t="shared" si="0"/>
        <v>3108.56</v>
      </c>
      <c r="H20" s="31"/>
      <c r="I20" s="27" t="s">
        <v>25</v>
      </c>
    </row>
    <row r="21" spans="1:9" s="11" customFormat="1" ht="409.6">
      <c r="A21" s="29" t="s">
        <v>74</v>
      </c>
      <c r="B21" s="22" t="s">
        <v>75</v>
      </c>
      <c r="C21" s="30" t="s">
        <v>76</v>
      </c>
      <c r="D21" s="24">
        <v>2</v>
      </c>
      <c r="E21" s="25">
        <v>502</v>
      </c>
      <c r="F21" s="25">
        <f t="shared" si="1"/>
        <v>612.43999999999994</v>
      </c>
      <c r="G21" s="25">
        <f t="shared" si="0"/>
        <v>1224.8799999999999</v>
      </c>
      <c r="H21" s="31" t="s">
        <v>77</v>
      </c>
      <c r="I21" s="27" t="s">
        <v>25</v>
      </c>
    </row>
    <row r="22" spans="1:9" s="11" customFormat="1" ht="79.150000000000006">
      <c r="A22" s="29" t="s">
        <v>78</v>
      </c>
      <c r="B22" s="22" t="s">
        <v>79</v>
      </c>
      <c r="C22" s="30" t="s">
        <v>80</v>
      </c>
      <c r="D22" s="24">
        <v>1</v>
      </c>
      <c r="E22" s="25">
        <v>696</v>
      </c>
      <c r="F22" s="25">
        <f t="shared" si="1"/>
        <v>849.12</v>
      </c>
      <c r="G22" s="25">
        <f t="shared" si="0"/>
        <v>849.12</v>
      </c>
      <c r="H22" s="26" t="s">
        <v>81</v>
      </c>
      <c r="I22" s="27" t="s">
        <v>25</v>
      </c>
    </row>
    <row r="23" spans="1:9" s="11" customFormat="1" ht="79.150000000000006">
      <c r="A23" s="29" t="s">
        <v>82</v>
      </c>
      <c r="B23" s="22" t="s">
        <v>83</v>
      </c>
      <c r="C23" s="30" t="s">
        <v>84</v>
      </c>
      <c r="D23" s="24">
        <v>13</v>
      </c>
      <c r="E23" s="25">
        <v>1230</v>
      </c>
      <c r="F23" s="25">
        <f t="shared" si="1"/>
        <v>1500.6</v>
      </c>
      <c r="G23" s="25">
        <f t="shared" si="0"/>
        <v>19507.8</v>
      </c>
      <c r="H23" s="31"/>
      <c r="I23" s="27" t="s">
        <v>25</v>
      </c>
    </row>
    <row r="24" spans="1:9" s="11" customFormat="1" ht="79.150000000000006">
      <c r="A24" s="29" t="s">
        <v>85</v>
      </c>
      <c r="B24" s="22" t="s">
        <v>86</v>
      </c>
      <c r="C24" s="30" t="s">
        <v>87</v>
      </c>
      <c r="D24" s="24">
        <v>25</v>
      </c>
      <c r="E24" s="25">
        <v>130</v>
      </c>
      <c r="F24" s="25">
        <f t="shared" si="1"/>
        <v>158.6</v>
      </c>
      <c r="G24" s="25">
        <f t="shared" si="0"/>
        <v>3965</v>
      </c>
      <c r="H24" s="31"/>
      <c r="I24" s="27" t="s">
        <v>25</v>
      </c>
    </row>
    <row r="25" spans="1:9" s="11" customFormat="1" ht="79.150000000000006">
      <c r="A25" s="29" t="s">
        <v>88</v>
      </c>
      <c r="B25" s="22" t="s">
        <v>89</v>
      </c>
      <c r="C25" s="30" t="s">
        <v>90</v>
      </c>
      <c r="D25" s="24">
        <v>1</v>
      </c>
      <c r="E25" s="25">
        <v>42.3</v>
      </c>
      <c r="F25" s="25">
        <f t="shared" si="1"/>
        <v>51.605999999999995</v>
      </c>
      <c r="G25" s="25">
        <f t="shared" si="0"/>
        <v>51.605999999999995</v>
      </c>
      <c r="H25" s="31" t="s">
        <v>91</v>
      </c>
      <c r="I25" s="27" t="s">
        <v>25</v>
      </c>
    </row>
  </sheetData>
  <mergeCells count="1">
    <mergeCell ref="A1:H1"/>
  </mergeCells>
  <hyperlinks>
    <hyperlink ref="H16" r:id="rId1" xr:uid="{A134F6B5-A642-4064-B3F4-709C9F2960BF}"/>
    <hyperlink ref="H17" r:id="rId2" xr:uid="{A4240271-FB37-427F-AD57-D2D165929B34}"/>
    <hyperlink ref="H18" r:id="rId3" location="eyJwciI6IjAiLCJyIjoiMTIiLCJvIjoiNSIsImwiOiJpdCIsInYiOlt7ImkiOjkwMCwidiI6WyJILUxJQkVERVc3MSJdfSx7ImkiOjZ9LHsiaSI6M30seyJpIjo5fSx7ImkiOjR9LHsiaSI6NX1dfQ==" xr:uid="{23E0502F-11A5-4360-9D9D-12913DF3CCB9}"/>
    <hyperlink ref="H21" r:id="rId4" xr:uid="{83EC2262-0966-4843-AB36-C6651ADDFC1A}"/>
    <hyperlink ref="H22" r:id="rId5" location="eyJwciI6IjAiLCJyIjoiMTIiLCJvIjoiNSIsImwiOiJpdCIsInYiOlt7ImkiOjkwMCwidiI6WyJIT01OR08zNldCIl19LHsiaSI6Nn0seyJpIjozfSx7ImkiOjl9LHsiaSI6NH0seyJpIjo1fV19" display="https://www.ligra.it/prodotto/?product_code=SE9NTkdPMzZXQg== - eyJwciI6IjAiLCJyIjoiMTIiLCJvIjoiNSIsImwiOiJpdCIsInYiOlt7ImkiOjkwMCwidiI6WyJIT01OR08zNldCIl19LHsiaSI6Nn0seyJpIjozfSx7ImkiOjl9LHsiaSI6NH0seyJpIjo1fV19" xr:uid="{8EB32D23-D03F-4B76-AFCA-5FBE27828A4E}"/>
    <hyperlink ref="H25" r:id="rId6" location="eyJwciI6IjAiLCJyIjoiMTIiLCJvIjoiNSIsImwiOiJpdCIsInYiOlt7ImkiOjkwMCwidiI6WyJILVNFRFNBTEVSRyJdfSx7ImkiOjZ9LHsiaSI6M30seyJpIjo5fSx7ImkiOjR9LHsiaSI6NX1dfQ==" xr:uid="{76D1BCB0-8D01-4FAB-92D1-8882CBC74F73}"/>
    <hyperlink ref="H6" r:id="rId7" location="eyJwciI6IjAiLCJyIjoiMTIiLCJvIjoiNSIsImwiOiJpdCIsInYiOlt7ImkiOjkwMCwidiI6WzE2MTA1MV19LHsiaSI6Nn0seyJpIjozfSx7ImkiOjl9LHsiaSI6NH0seyJpIjo1fV19" display="https://www.ligra.it/prodotto/?product_code=MTYxMDUx - eyJwciI6IjAiLCJyIjoiMTIiLCJvIjoiNSIsImwiOiJpdCIsInYiOlt7ImkiOjkwMCwidiI6WzE2MTA1MV19LHsiaSI6Nn0seyJpIjozfSx7ImkiOjl9LHsiaSI6NH0seyJpIjo1fV19" xr:uid="{89FC0F3F-541B-4370-A112-53ED31A285C8}"/>
    <hyperlink ref="H7" r:id="rId8" location="eyJwciI6IjAiLCJyIjoiMTIiLCJvIjoiNSIsImwiOiJpdCIsInYiOlt7ImkiOjkwMCwidiI6WyJncmZhcm0iXX0seyJpIjo2fSx7ImkiOjN9LHsiaSI6OX0seyJpIjo0fSx7ImkiOjV9XX0=" display="https://www.ligra.it/prodotto/?product_code=R1JGQVJN - eyJwciI6IjAiLCJyIjoiMTIiLCJvIjoiNSIsImwiOiJpdCIsInYiOlt7ImkiOjkwMCwidiI6WyJncmZhcm0iXX0seyJpIjo2fSx7ImkiOjN9LHsiaSI6OX0seyJpIjo0fSx7ImkiOjV9XX0=" xr:uid="{F3CB0BFA-1ABE-41D1-AE5E-56E47B78058C}"/>
    <hyperlink ref="H8" r:id="rId9" location="eyJwciI6IjAiLCJyIjoiMTIiLCJvIjoiNSIsImwiOiJpdCIsInYiOlt7ImkiOjkwMCwidiI6WyJzamRwMTIwIl19LHsiaSI6Nn0seyJpIjozfSx7ImkiOjl9LHsiaSI6NH0seyJpIjo1fV19" display="https://www.ligra.it/prodotto/?product_code=U0pEUDEyMEdS - eyJwciI6IjAiLCJyIjoiMTIiLCJvIjoiNSIsImwiOiJpdCIsInYiOlt7ImkiOjkwMCwidiI6WyJzamRwMTIwIl19LHsiaSI6Nn0seyJpIjozfSx7ImkiOjl9LHsiaSI6NH0seyJpIjo1fV19" xr:uid="{51FAE57B-C0DD-403B-8FB4-CC6BA67D65FA}"/>
    <hyperlink ref="H10" r:id="rId10" location="eyJwciI6IjAiLCJyIjoiMTIiLCJvIjoiNSIsImwiOiJpdCIsInYiOlt7ImkiOjkwMCwidiI6WzU2MzBdfSx7ImkiOjZ9LHsiaSI6M30seyJpIjo5fSx7ImkiOjR9LHsiaSI6NX1dfQ==" display="https://www.ligra.it/prodotto/?product_code=NTYzMA== - eyJwciI6IjAiLCJyIjoiMTIiLCJvIjoiNSIsImwiOiJpdCIsInYiOlt7ImkiOjkwMCwidiI6WzU2MzBdfSx7ImkiOjZ9LHsiaSI6M30seyJpIjo5fSx7ImkiOjR9LHsiaSI6NX1dfQ==" xr:uid="{22A69A3B-E860-4586-9D00-4A17CF14F40E}"/>
    <hyperlink ref="H11" r:id="rId11" location="eyJwciI6IjAiLCJyIjoiMTIiLCJvIjoiNSIsImwiOiJpdCIsInYiOlt7ImkiOjkwMCwidiI6WzU2NjBdfSx7ImkiOjZ9LHsiaSI6M30seyJpIjo5fSx7ImkiOjR9LHsiaSI6NX1dfQ==" display="https://www.ligra.it/prodotto/?product_code=NTY2MA== - eyJwciI6IjAiLCJyIjoiMTIiLCJvIjoiNSIsImwiOiJpdCIsInYiOlt7ImkiOjkwMCwidiI6WzU2NjBdfSx7ImkiOjZ9LHsiaSI6M30seyJpIjo5fSx7ImkiOjR9LHsiaSI6NX1dfQ==" xr:uid="{5E18692B-D594-4A6E-8D9B-464DB040E56E}"/>
    <hyperlink ref="H12" r:id="rId12" location="eyJwciI6IjAiLCJyIjoiMTIiLCJvIjoiNSIsImwiOiJpdCIsInYiOlt7ImkiOjkwMCwidiI6WzkwNDBdfSx7ImkiOjZ9LHsiaSI6M30seyJpIjo5fSx7ImkiOjR9LHsiaSI6NX1dfQ==" display="https://www.ligra.it/prodotto/?product_code=OTA0MA== - eyJwciI6IjAiLCJyIjoiMTIiLCJvIjoiNSIsImwiOiJpdCIsInYiOlt7ImkiOjkwMCwidiI6WzkwNDBdfSx7ImkiOjZ9LHsiaSI6M30seyJpIjo5fSx7ImkiOjR9LHsiaSI6NX1dfQ==" xr:uid="{C7111DD5-50E6-4982-BD0B-251EDB2A581A}"/>
    <hyperlink ref="H13" r:id="rId13" location="eyJwciI6IjAiLCJyIjoiMTIiLCJvIjoiNSIsImwiOiJpdCIsInYiOlt7ImkiOjkwMCwidiI6WyI5MDAxLW9wdCJdfSx7ImkiOjZ9LHsiaSI6M30seyJpIjo5fSx7ImkiOjR9LHsiaSI6NX1dfQ==" display="https://www.ligra.it/prodotto/?product_code=OTAwMS1PUFQ= - eyJwciI6IjAiLCJyIjoiMTIiLCJvIjoiNSIsImwiOiJpdCIsInYiOlt7ImkiOjkwMCwidiI6WyI5MDAxLW9wdCJdfSx7ImkiOjZ9LHsiaSI6M30seyJpIjo5fSx7ImkiOjR9LHsiaSI6NX1dfQ==" xr:uid="{7B301013-C30E-4220-9754-5E93DA779F5A}"/>
    <hyperlink ref="H14" r:id="rId14" location="eyJwciI6IjAiLCJyIjoiMTIiLCJvIjoiNSIsImwiOiJpdCIsInYiOlt7ImkiOjkwMCwidiI6WzkwMzBdfSx7ImkiOjZ9LHsiaSI6M30seyJpIjo5fSx7ImkiOjR9LHsiaSI6NX1dfQ==" display="https://www.ligra.it/prodotto/?product_code=OTAzMA== - eyJwciI6IjAiLCJyIjoiMTIiLCJvIjoiNSIsImwiOiJpdCIsInYiOlt7ImkiOjkwMCwidiI6WzkwMzBdfSx7ImkiOjZ9LHsiaSI6M30seyJpIjo5fSx7ImkiOjR9LHsiaSI6NX1dfQ==" xr:uid="{A31D43E2-DB6D-458F-819A-3A49E5AA28E8}"/>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0CE3C66FED5C0458EE00000967FD929" ma:contentTypeVersion="15" ma:contentTypeDescription="Creare un nuovo documento." ma:contentTypeScope="" ma:versionID="2fad6396845441c0b4cec2b29a633e80">
  <xsd:schema xmlns:xsd="http://www.w3.org/2001/XMLSchema" xmlns:xs="http://www.w3.org/2001/XMLSchema" xmlns:p="http://schemas.microsoft.com/office/2006/metadata/properties" xmlns:ns2="5f0432d0-11b4-40e2-96bb-acf9249e0018" xmlns:ns3="f160eb27-1fcb-469c-b9b4-df5cd092cd8a" targetNamespace="http://schemas.microsoft.com/office/2006/metadata/properties" ma:root="true" ma:fieldsID="beb996b63ab19f8d19bc25f9549891b6" ns2:_="" ns3:_="">
    <xsd:import namespace="5f0432d0-11b4-40e2-96bb-acf9249e0018"/>
    <xsd:import namespace="f160eb27-1fcb-469c-b9b4-df5cd092cd8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0432d0-11b4-40e2-96bb-acf9249e00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Tag immagine" ma:readOnly="false" ma:fieldId="{5cf76f15-5ced-4ddc-b409-7134ff3c332f}" ma:taxonomyMulti="true" ma:sspId="c3f76d86-1c2f-48b8-8cfa-a4a2dab53ae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160eb27-1fcb-469c-b9b4-df5cd092cd8a" elementFormDefault="qualified">
    <xsd:import namespace="http://schemas.microsoft.com/office/2006/documentManagement/types"/>
    <xsd:import namespace="http://schemas.microsoft.com/office/infopath/2007/PartnerControls"/>
    <xsd:element name="SharedWithUsers" ma:index="21"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27CB66-725C-4080-BFA4-3D074E18B9C3}"/>
</file>

<file path=customXml/itemProps2.xml><?xml version="1.0" encoding="utf-8"?>
<ds:datastoreItem xmlns:ds="http://schemas.openxmlformats.org/officeDocument/2006/customXml" ds:itemID="{7709901E-5214-4A73-B8D4-188684B2D5E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Monica Salamoni</dc:creator>
  <cp:keywords/>
  <dc:description/>
  <cp:lastModifiedBy>Tecnoffice SRL</cp:lastModifiedBy>
  <cp:revision/>
  <dcterms:created xsi:type="dcterms:W3CDTF">2023-01-26T15:17:35Z</dcterms:created>
  <dcterms:modified xsi:type="dcterms:W3CDTF">2023-02-03T17:57:16Z</dcterms:modified>
  <cp:category/>
  <cp:contentStatus/>
</cp:coreProperties>
</file>